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2.xml" ContentType="application/vnd.openxmlformats-officedocument.drawing+xml"/>
  <Override PartName="/xl/charts/chart6.xml" ContentType="application/vnd.openxmlformats-officedocument.drawingml.chart+xml"/>
  <Override PartName="/xl/drawings/drawing3.xml" ContentType="application/vnd.openxmlformats-officedocument.drawing+xml"/>
  <Override PartName="/xl/charts/chart7.xml" ContentType="application/vnd.openxmlformats-officedocument.drawingml.chart+xml"/>
  <Override PartName="/xl/pivotTables/pivotTable1.xml" ContentType="application/vnd.openxmlformats-officedocument.spreadsheetml.pivotTable+xml"/>
  <Override PartName="/xl/tables/table1.xml" ContentType="application/vnd.openxmlformats-officedocument.spreadsheetml.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4.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pivotTables/pivotTable4.xml" ContentType="application/vnd.openxmlformats-officedocument.spreadsheetml.pivotTable+xml"/>
  <Override PartName="/xl/drawings/drawing5.xml" ContentType="application/vnd.openxmlformats-officedocument.drawing+xml"/>
  <Override PartName="/xl/charts/chart10.xml" ContentType="application/vnd.openxmlformats-officedocument.drawingml.chart+xml"/>
  <Override PartName="/xl/pivotTables/pivotTable5.xml" ContentType="application/vnd.openxmlformats-officedocument.spreadsheetml.pivotTable+xml"/>
  <Override PartName="/xl/drawings/drawing6.xml" ContentType="application/vnd.openxmlformats-officedocument.drawing+xml"/>
  <Override PartName="/xl/slicers/slicer1.xml" ContentType="application/vnd.ms-excel.slicer+xml"/>
  <Override PartName="/xl/charts/chart11.xml" ContentType="application/vnd.openxmlformats-officedocument.drawingml.chart+xml"/>
  <Override PartName="/xl/pivotTables/pivotTable6.xml" ContentType="application/vnd.openxmlformats-officedocument.spreadsheetml.pivotTable+xml"/>
  <Override PartName="/xl/drawings/drawing7.xml" ContentType="application/vnd.openxmlformats-officedocument.drawing+xml"/>
  <Override PartName="/xl/slicers/slicer2.xml" ContentType="application/vnd.ms-excel.slicer+xml"/>
  <Override PartName="/xl/charts/chart12.xml" ContentType="application/vnd.openxmlformats-officedocument.drawingml.chart+xml"/>
  <Override PartName="/xl/drawings/drawing8.xml" ContentType="application/vnd.openxmlformats-officedocument.drawing+xml"/>
  <Override PartName="/xl/slicers/slicer3.xml" ContentType="application/vnd.ms-excel.slicer+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defaultThemeVersion="124226"/>
  <bookViews>
    <workbookView xWindow="0" yWindow="60" windowWidth="20730" windowHeight="11760" tabRatio="763"/>
  </bookViews>
  <sheets>
    <sheet name="Orig" sheetId="1" r:id="rId1"/>
    <sheet name="Sheet2" sheetId="2" state="hidden" r:id="rId2"/>
    <sheet name="Sheet3" sheetId="3" state="hidden" r:id="rId3"/>
    <sheet name="Sheet4" sheetId="4" state="hidden" r:id="rId4"/>
    <sheet name="YSIndexSourceTable" sheetId="5" r:id="rId5"/>
    <sheet name="BasePivotTable" sheetId="8" r:id="rId6"/>
    <sheet name="Total By Branch" sheetId="12" r:id="rId7"/>
    <sheet name="By Branch Over Time" sheetId="13" r:id="rId8"/>
    <sheet name="Slicer Topic By Year" sheetId="15" r:id="rId9"/>
    <sheet name="Slicer Topic by Branch" sheetId="16" r:id="rId10"/>
    <sheet name="Dashboard" sheetId="17" r:id="rId11"/>
  </sheets>
  <definedNames>
    <definedName name="_xlnm.Print_Area" localSheetId="0">Orig!$A$1:$CW$106</definedName>
    <definedName name="Slicer_Branch">#N/A</definedName>
    <definedName name="Slicer_Topic">#N/A</definedName>
    <definedName name="Slicer_Year">#N/A</definedName>
  </definedNames>
  <calcPr calcId="145621" concurrentCalc="0"/>
  <pivotCaches>
    <pivotCache cacheId="0" r:id="rId12"/>
  </pivotCaches>
  <extLst>
    <ext xmlns:x14="http://schemas.microsoft.com/office/spreadsheetml/2009/9/main" uri="{BBE1A952-AA13-448e-AADC-164F8A28A991}">
      <x14:slicerCaches>
        <x14:slicerCache r:id="rId13"/>
        <x14:slicerCache r:id="rId14"/>
        <x14:slicerCache r:id="rId15"/>
      </x14:slicerCaches>
    </ext>
    <ext xmlns:x14="http://schemas.microsoft.com/office/spreadsheetml/2009/9/main" uri="{79F54976-1DA5-4618-B147-4CDE4B953A38}">
      <x14:workbookPr/>
    </ext>
    <ext xmlns:mx="http://schemas.microsoft.com/office/mac/excel/2008/main" uri="{7523E5D3-25F3-A5E0-1632-64F254C22452}">
      <mx:ArchID Flags="2"/>
    </ext>
  </extLst>
</workbook>
</file>

<file path=xl/calcChain.xml><?xml version="1.0" encoding="utf-8"?>
<calcChain xmlns="http://schemas.openxmlformats.org/spreadsheetml/2006/main">
  <c r="CT6" i="1" l="1"/>
  <c r="CT7" i="1"/>
  <c r="CT8" i="1"/>
  <c r="CT10" i="1"/>
  <c r="CT11" i="1"/>
  <c r="CT12" i="1"/>
  <c r="CT13" i="1"/>
  <c r="CT14" i="1"/>
  <c r="CT15" i="1"/>
  <c r="CT16" i="1"/>
  <c r="CT18" i="1"/>
  <c r="CT19" i="1"/>
  <c r="CT20" i="1"/>
  <c r="CT21" i="1"/>
  <c r="CT22" i="1"/>
  <c r="CT24" i="1"/>
  <c r="CT25" i="1"/>
  <c r="CT27" i="1"/>
  <c r="CT28" i="1"/>
  <c r="CT29" i="1"/>
  <c r="CT30" i="1"/>
  <c r="CT31" i="1"/>
  <c r="CT32" i="1"/>
  <c r="CT34" i="1"/>
  <c r="CT35" i="1"/>
  <c r="CT36" i="1"/>
  <c r="CT37" i="1"/>
  <c r="CT39" i="1"/>
  <c r="CT40" i="1"/>
  <c r="CT42" i="1"/>
  <c r="CT43" i="1"/>
  <c r="CT45" i="1"/>
  <c r="CT46" i="1"/>
  <c r="CT47" i="1"/>
  <c r="CT48" i="1"/>
  <c r="CT50" i="1"/>
  <c r="CT51" i="1"/>
  <c r="CT52" i="1"/>
  <c r="CT53" i="1"/>
  <c r="CT54" i="1"/>
  <c r="CT55" i="1"/>
  <c r="CT57" i="1"/>
  <c r="CT58" i="1"/>
  <c r="CT60" i="1"/>
  <c r="CT62" i="1"/>
  <c r="CT63" i="1"/>
  <c r="CT65" i="1"/>
  <c r="CT66" i="1"/>
  <c r="CT67" i="1"/>
  <c r="CT68" i="1"/>
  <c r="CT70" i="1"/>
  <c r="CT72" i="1"/>
  <c r="CT74" i="1"/>
  <c r="CT76" i="1"/>
  <c r="CT77" i="1"/>
  <c r="CT79" i="1"/>
  <c r="CT80" i="1"/>
  <c r="CT81" i="1"/>
  <c r="CT82" i="1"/>
  <c r="CT83" i="1"/>
  <c r="CT84" i="1"/>
  <c r="CT89" i="1"/>
  <c r="G3" i="4"/>
  <c r="G4" i="4"/>
  <c r="G5" i="4"/>
  <c r="G6" i="4"/>
  <c r="G7" i="4"/>
  <c r="G8" i="4"/>
  <c r="G9" i="4"/>
  <c r="G10" i="4"/>
  <c r="G11" i="4"/>
  <c r="G2" i="4"/>
  <c r="F57" i="2"/>
  <c r="F27" i="2"/>
  <c r="F33" i="2"/>
  <c r="F46" i="2"/>
  <c r="F56" i="2"/>
  <c r="F62" i="2"/>
  <c r="F68" i="2"/>
  <c r="H13" i="3"/>
  <c r="H14" i="3"/>
  <c r="H15" i="3"/>
  <c r="H16" i="3"/>
  <c r="H11" i="3"/>
  <c r="H12" i="3"/>
  <c r="A67" i="3"/>
  <c r="A59" i="3"/>
  <c r="A49" i="3"/>
  <c r="A35" i="3"/>
  <c r="A28" i="3"/>
</calcChain>
</file>

<file path=xl/sharedStrings.xml><?xml version="1.0" encoding="utf-8"?>
<sst xmlns="http://schemas.openxmlformats.org/spreadsheetml/2006/main" count="3673" uniqueCount="143">
  <si>
    <t>Vol 1</t>
  </si>
  <si>
    <t>Vol 2</t>
  </si>
  <si>
    <t>Vol 3</t>
  </si>
  <si>
    <t>Vol 4</t>
  </si>
  <si>
    <t>Vol 5</t>
  </si>
  <si>
    <t>Vol 6</t>
  </si>
  <si>
    <t>Vol 7</t>
  </si>
  <si>
    <t>Vol 8</t>
  </si>
  <si>
    <t>Vol 9</t>
  </si>
  <si>
    <t>Vol 10</t>
  </si>
  <si>
    <t>Vol 11</t>
  </si>
  <si>
    <t>Vol 12</t>
  </si>
  <si>
    <t>Vol 13</t>
  </si>
  <si>
    <t>Vol 14</t>
  </si>
  <si>
    <t>Vol 15</t>
  </si>
  <si>
    <t>Vol 16</t>
  </si>
  <si>
    <t>Vol 17</t>
  </si>
  <si>
    <t>Vol 18</t>
  </si>
  <si>
    <t>Vol 19</t>
  </si>
  <si>
    <t>Vol 20</t>
  </si>
  <si>
    <t>Vol 21</t>
  </si>
  <si>
    <t>Vol 22</t>
  </si>
  <si>
    <t>A-E</t>
  </si>
  <si>
    <t>Amphibians</t>
  </si>
  <si>
    <t>Archeology</t>
  </si>
  <si>
    <t>Art</t>
  </si>
  <si>
    <t>Backcountry</t>
  </si>
  <si>
    <t>Bats</t>
  </si>
  <si>
    <t>Bears</t>
  </si>
  <si>
    <t>Beavers</t>
  </si>
  <si>
    <t>Birds</t>
  </si>
  <si>
    <t>Bison</t>
  </si>
  <si>
    <t>Brucellosis</t>
  </si>
  <si>
    <t>Climate</t>
  </si>
  <si>
    <t>Conference</t>
  </si>
  <si>
    <t>Conservation</t>
  </si>
  <si>
    <t>Coyotes</t>
  </si>
  <si>
    <t>Elk</t>
  </si>
  <si>
    <t>Endemic Species</t>
  </si>
  <si>
    <t>F-I</t>
  </si>
  <si>
    <t>Fiction</t>
  </si>
  <si>
    <t>Fires-1988</t>
  </si>
  <si>
    <t>Fish</t>
  </si>
  <si>
    <t>Fisher</t>
  </si>
  <si>
    <t>Fox</t>
  </si>
  <si>
    <t>Fungi</t>
  </si>
  <si>
    <t>Gardiner Basin</t>
  </si>
  <si>
    <t>Geology</t>
  </si>
  <si>
    <t>Hares</t>
  </si>
  <si>
    <t>History</t>
  </si>
  <si>
    <t>Insects</t>
  </si>
  <si>
    <t>Invertebrates</t>
  </si>
  <si>
    <t>J-P</t>
  </si>
  <si>
    <t>Lakes</t>
  </si>
  <si>
    <t>Land Use</t>
  </si>
  <si>
    <t>Landscape</t>
  </si>
  <si>
    <t>Lynx</t>
  </si>
  <si>
    <t>Microbiology</t>
  </si>
  <si>
    <t>Millipedes</t>
  </si>
  <si>
    <t>Mine Tailings</t>
  </si>
  <si>
    <t>Moose</t>
  </si>
  <si>
    <t>Mountain Lions</t>
  </si>
  <si>
    <t>Northern Range</t>
  </si>
  <si>
    <t>Otters</t>
  </si>
  <si>
    <t>Paleoecology</t>
  </si>
  <si>
    <t>Pronghorns</t>
  </si>
  <si>
    <t>R-Z</t>
  </si>
  <si>
    <t>Rivers</t>
  </si>
  <si>
    <t>Snow</t>
  </si>
  <si>
    <t>Ungulates</t>
  </si>
  <si>
    <t>Vegetation</t>
  </si>
  <si>
    <t>Visitors</t>
  </si>
  <si>
    <t>Water Quality</t>
  </si>
  <si>
    <t>Wilderness</t>
  </si>
  <si>
    <t>Winter</t>
  </si>
  <si>
    <t>Wolverines</t>
  </si>
  <si>
    <t>Wolves</t>
  </si>
  <si>
    <t>Range Mgt</t>
  </si>
  <si>
    <t>Rsrch Methods</t>
  </si>
  <si>
    <t>Resrc Mgt Issues</t>
  </si>
  <si>
    <t>Mammoth HSpr</t>
  </si>
  <si>
    <t>Geothermal Resrcs</t>
  </si>
  <si>
    <t>WillwBirdTrophCasc</t>
  </si>
  <si>
    <t>Vol # (~ year) --&gt;</t>
  </si>
  <si>
    <r>
      <rPr>
        <b/>
        <sz val="12"/>
        <color theme="1"/>
        <rFont val="Calibri"/>
        <family val="2"/>
        <scheme val="minor"/>
      </rPr>
      <t>v</t>
    </r>
    <r>
      <rPr>
        <b/>
        <u/>
        <sz val="12"/>
        <color theme="1"/>
        <rFont val="Calibri"/>
        <family val="2"/>
        <scheme val="minor"/>
      </rPr>
      <t xml:space="preserve">  YS Topic  </t>
    </r>
    <r>
      <rPr>
        <b/>
        <sz val="12"/>
        <color theme="1"/>
        <rFont val="Calibri"/>
        <family val="2"/>
        <scheme val="minor"/>
      </rPr>
      <t>v</t>
    </r>
  </si>
  <si>
    <t>A</t>
  </si>
  <si>
    <t>B</t>
  </si>
  <si>
    <t>C</t>
  </si>
  <si>
    <t>F</t>
  </si>
  <si>
    <t>G</t>
  </si>
  <si>
    <t>H</t>
  </si>
  <si>
    <t>IJK</t>
  </si>
  <si>
    <t>L</t>
  </si>
  <si>
    <t>M</t>
  </si>
  <si>
    <t>N</t>
  </si>
  <si>
    <t>O</t>
  </si>
  <si>
    <t>PQ</t>
  </si>
  <si>
    <t>R</t>
  </si>
  <si>
    <t>S</t>
  </si>
  <si>
    <t>T</t>
  </si>
  <si>
    <t>U</t>
  </si>
  <si>
    <t>V</t>
  </si>
  <si>
    <t>Trumpeter Swans</t>
  </si>
  <si>
    <t>National Park 'Idea"</t>
  </si>
  <si>
    <t>Cultural Resources</t>
  </si>
  <si>
    <t>L-P</t>
  </si>
  <si>
    <t>F-K</t>
  </si>
  <si>
    <t>DE</t>
  </si>
  <si>
    <t>Totals (thru YS 21-1)</t>
  </si>
  <si>
    <t>1993-4</t>
  </si>
  <si>
    <t>1992-3</t>
  </si>
  <si>
    <t>W-Z</t>
  </si>
  <si>
    <t>TOTAL: all topics, all vols/issues (thru 21-1):</t>
  </si>
  <si>
    <t>Vol # /~ year</t>
  </si>
  <si>
    <t xml:space="preserve">  YS Topic  </t>
  </si>
  <si>
    <t>Geography/GIS</t>
  </si>
  <si>
    <t>Past issues</t>
  </si>
  <si>
    <t>KEY</t>
  </si>
  <si>
    <t>Past issues: scheduled but not printed (plans changed)</t>
  </si>
  <si>
    <t>Potential future issues</t>
  </si>
  <si>
    <t>&lt;- Vol # /~ year</t>
  </si>
  <si>
    <t>&lt;--  Vol # (~ year)</t>
  </si>
  <si>
    <r>
      <rPr>
        <b/>
        <sz val="18"/>
        <rFont val="Frutiger LT Std 55 Roman"/>
        <family val="2"/>
      </rPr>
      <t>Yellowstone Science: summary of content topics by vol/issue</t>
    </r>
    <r>
      <rPr>
        <b/>
        <sz val="11"/>
        <rFont val="Calibri"/>
        <family val="2"/>
        <scheme val="minor"/>
      </rPr>
      <t xml:space="preserve"> </t>
    </r>
    <r>
      <rPr>
        <b/>
        <sz val="11"/>
        <color theme="1"/>
        <rFont val="Calibri"/>
        <family val="2"/>
        <scheme val="minor"/>
      </rPr>
      <t xml:space="preserve">                                                                                                             updtd 16dec2013/jb</t>
    </r>
  </si>
  <si>
    <t>SOME POTENTIAL ADDITIONS TO YS TOPICS:</t>
  </si>
  <si>
    <t>Milestones'</t>
  </si>
  <si>
    <t xml:space="preserve"> YS had TONS of items on HR changes, staff awards, obits--would have been the largest total of all above topics</t>
  </si>
  <si>
    <t>TOPIC</t>
  </si>
  <si>
    <t>WHY SUGGESTED</t>
  </si>
  <si>
    <t>Number</t>
  </si>
  <si>
    <t>Topic</t>
  </si>
  <si>
    <t>Branch</t>
  </si>
  <si>
    <t>Aquatic &amp; Wildlife</t>
  </si>
  <si>
    <t>Cultural</t>
  </si>
  <si>
    <t>Vegetation &amp; Resource Mgmt</t>
  </si>
  <si>
    <t>Physical &amp; Climate</t>
  </si>
  <si>
    <t>Other</t>
  </si>
  <si>
    <t>Social Science</t>
  </si>
  <si>
    <t xml:space="preserve">  </t>
  </si>
  <si>
    <t>Year</t>
  </si>
  <si>
    <t>Row Labels</t>
  </si>
  <si>
    <t>Grand Total</t>
  </si>
  <si>
    <t>Column Labels</t>
  </si>
  <si>
    <t>Sum of Number</t>
  </si>
</sst>
</file>

<file path=xl/styles.xml><?xml version="1.0" encoding="utf-8"?>
<styleSheet xmlns="http://schemas.openxmlformats.org/spreadsheetml/2006/main" xmlns:mc="http://schemas.openxmlformats.org/markup-compatibility/2006" xmlns:x14ac="http://schemas.microsoft.com/office/spreadsheetml/2009/9/ac" mc:Ignorable="x14ac">
  <fonts count="41">
    <font>
      <sz val="11"/>
      <color theme="1"/>
      <name val="Calibri"/>
      <family val="2"/>
      <scheme val="minor"/>
    </font>
    <font>
      <b/>
      <sz val="11"/>
      <color theme="1"/>
      <name val="Calibri"/>
      <family val="2"/>
      <scheme val="minor"/>
    </font>
    <font>
      <b/>
      <sz val="14"/>
      <color theme="1"/>
      <name val="Calibri"/>
      <family val="2"/>
      <scheme val="minor"/>
    </font>
    <font>
      <b/>
      <u/>
      <sz val="11"/>
      <color theme="1"/>
      <name val="Frutiger LT Std 55 Roman"/>
      <family val="2"/>
    </font>
    <font>
      <sz val="11"/>
      <color theme="1"/>
      <name val="Frutiger LT Std 55 Roman"/>
      <family val="2"/>
    </font>
    <font>
      <b/>
      <sz val="11"/>
      <color rgb="FFC00000"/>
      <name val="Frutiger LT Std 55 Roman"/>
      <family val="2"/>
    </font>
    <font>
      <sz val="11"/>
      <color theme="8" tint="-0.249977111117893"/>
      <name val="Calibri"/>
      <family val="2"/>
      <scheme val="minor"/>
    </font>
    <font>
      <b/>
      <sz val="14"/>
      <color theme="8" tint="-0.249977111117893"/>
      <name val="Calibri"/>
      <family val="2"/>
      <scheme val="minor"/>
    </font>
    <font>
      <sz val="14"/>
      <color theme="8" tint="-0.249977111117893"/>
      <name val="Calibri"/>
      <family val="2"/>
      <scheme val="minor"/>
    </font>
    <font>
      <b/>
      <sz val="12"/>
      <color theme="1"/>
      <name val="Calibri"/>
      <family val="2"/>
      <scheme val="minor"/>
    </font>
    <font>
      <b/>
      <u/>
      <sz val="14"/>
      <color theme="1"/>
      <name val="Calibri"/>
      <family val="2"/>
      <scheme val="minor"/>
    </font>
    <font>
      <b/>
      <u/>
      <sz val="12"/>
      <color theme="1"/>
      <name val="Calibri"/>
      <family val="2"/>
      <scheme val="minor"/>
    </font>
    <font>
      <sz val="8"/>
      <color theme="1"/>
      <name val="Arial Narrow"/>
      <family val="2"/>
    </font>
    <font>
      <sz val="8"/>
      <color theme="8" tint="-0.249977111117893"/>
      <name val="Arial Narrow"/>
      <family val="2"/>
    </font>
    <font>
      <b/>
      <sz val="8"/>
      <color theme="1"/>
      <name val="Arial Narrow"/>
      <family val="2"/>
    </font>
    <font>
      <b/>
      <sz val="7"/>
      <color theme="1"/>
      <name val="Arial Narrow"/>
      <family val="2"/>
    </font>
    <font>
      <b/>
      <sz val="6"/>
      <color theme="8" tint="-0.249977111117893"/>
      <name val="Arial Narrow"/>
      <family val="2"/>
    </font>
    <font>
      <b/>
      <sz val="6"/>
      <color theme="1"/>
      <name val="Arial Narrow"/>
      <family val="2"/>
    </font>
    <font>
      <b/>
      <sz val="11"/>
      <name val="Calibri"/>
      <family val="2"/>
      <scheme val="minor"/>
    </font>
    <font>
      <b/>
      <sz val="14"/>
      <color theme="1"/>
      <name val="Arial Narrow"/>
      <family val="2"/>
    </font>
    <font>
      <i/>
      <sz val="14"/>
      <color theme="1"/>
      <name val="Calibri"/>
      <family val="2"/>
      <scheme val="minor"/>
    </font>
    <font>
      <i/>
      <sz val="14"/>
      <color theme="8" tint="-0.249977111117893"/>
      <name val="Calibri"/>
      <family val="2"/>
      <scheme val="minor"/>
    </font>
    <font>
      <i/>
      <sz val="14"/>
      <color theme="1"/>
      <name val="Arial Narrow"/>
      <family val="2"/>
    </font>
    <font>
      <b/>
      <sz val="11"/>
      <color theme="3" tint="0.39997558519241921"/>
      <name val="Calibri"/>
      <family val="2"/>
      <scheme val="minor"/>
    </font>
    <font>
      <sz val="11"/>
      <color theme="3" tint="0.39997558519241921"/>
      <name val="Calibri"/>
      <family val="2"/>
      <scheme val="minor"/>
    </font>
    <font>
      <b/>
      <sz val="6"/>
      <color theme="3" tint="0.39997558519241921"/>
      <name val="Arial Narrow"/>
      <family val="2"/>
    </font>
    <font>
      <sz val="11"/>
      <color theme="4" tint="0.39997558519241921"/>
      <name val="Calibri"/>
      <family val="2"/>
      <scheme val="minor"/>
    </font>
    <font>
      <b/>
      <sz val="6"/>
      <color theme="4" tint="0.39997558519241921"/>
      <name val="Arial Narrow"/>
      <family val="2"/>
    </font>
    <font>
      <sz val="11"/>
      <name val="Calibri"/>
      <family val="2"/>
      <scheme val="minor"/>
    </font>
    <font>
      <b/>
      <u/>
      <sz val="11"/>
      <color theme="1"/>
      <name val="Calibri"/>
      <family val="2"/>
      <scheme val="minor"/>
    </font>
    <font>
      <b/>
      <sz val="18"/>
      <name val="Frutiger LT Std 55 Roman"/>
      <family val="2"/>
    </font>
    <font>
      <b/>
      <sz val="12"/>
      <color theme="1"/>
      <name val="Arial Narrow"/>
      <family val="2"/>
    </font>
    <font>
      <b/>
      <i/>
      <sz val="12"/>
      <color theme="1"/>
      <name val="Calibri"/>
      <family val="2"/>
      <scheme val="minor"/>
    </font>
    <font>
      <b/>
      <sz val="9"/>
      <color theme="1"/>
      <name val="Arial Narrow"/>
      <family val="2"/>
    </font>
    <font>
      <b/>
      <sz val="10"/>
      <color theme="1"/>
      <name val="Arial Narrow"/>
      <family val="2"/>
    </font>
    <font>
      <b/>
      <sz val="12"/>
      <name val="Calibri"/>
      <family val="2"/>
      <scheme val="minor"/>
    </font>
    <font>
      <b/>
      <sz val="6"/>
      <name val="Arial Narrow"/>
      <family val="2"/>
    </font>
    <font>
      <sz val="8"/>
      <name val="Arial Narrow"/>
      <family val="2"/>
    </font>
    <font>
      <b/>
      <sz val="11"/>
      <color theme="1"/>
      <name val="Arial Narrow"/>
      <family val="2"/>
    </font>
    <font>
      <u/>
      <sz val="11"/>
      <color theme="10"/>
      <name val="Calibri"/>
      <family val="2"/>
      <scheme val="minor"/>
    </font>
    <font>
      <u/>
      <sz val="11"/>
      <color theme="11"/>
      <name val="Calibri"/>
      <family val="2"/>
      <scheme val="minor"/>
    </font>
  </fonts>
  <fills count="14">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theme="3" tint="0.39997558519241921"/>
        <bgColor indexed="64"/>
      </patternFill>
    </fill>
    <fill>
      <patternFill patternType="solid">
        <fgColor theme="8" tint="0.79998168889431442"/>
        <bgColor indexed="64"/>
      </patternFill>
    </fill>
    <fill>
      <patternFill patternType="solid">
        <fgColor theme="3" tint="0.79998168889431442"/>
        <bgColor indexed="64"/>
      </patternFill>
    </fill>
    <fill>
      <patternFill patternType="solid">
        <fgColor theme="4"/>
        <bgColor indexed="64"/>
      </patternFill>
    </fill>
    <fill>
      <patternFill patternType="solid">
        <fgColor theme="3" tint="0.59999389629810485"/>
        <bgColor indexed="64"/>
      </patternFill>
    </fill>
    <fill>
      <patternFill patternType="solid">
        <fgColor theme="4" tint="0.59999389629810485"/>
        <bgColor indexed="64"/>
      </patternFill>
    </fill>
    <fill>
      <patternFill patternType="solid">
        <fgColor theme="4" tint="-0.249977111117893"/>
        <bgColor indexed="64"/>
      </patternFill>
    </fill>
    <fill>
      <patternFill patternType="solid">
        <fgColor theme="0"/>
        <bgColor indexed="64"/>
      </patternFill>
    </fill>
  </fills>
  <borders count="67">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medium">
        <color auto="1"/>
      </bottom>
      <diagonal/>
    </border>
    <border>
      <left/>
      <right/>
      <top/>
      <bottom style="medium">
        <color auto="1"/>
      </bottom>
      <diagonal/>
    </border>
    <border>
      <left style="thin">
        <color auto="1"/>
      </left>
      <right/>
      <top/>
      <bottom style="thin">
        <color auto="1"/>
      </bottom>
      <diagonal/>
    </border>
    <border>
      <left style="thin">
        <color auto="1"/>
      </left>
      <right/>
      <top style="thin">
        <color auto="1"/>
      </top>
      <bottom style="thin">
        <color auto="1"/>
      </bottom>
      <diagonal/>
    </border>
    <border>
      <left style="medium">
        <color auto="1"/>
      </left>
      <right style="medium">
        <color auto="1"/>
      </right>
      <top style="medium">
        <color auto="1"/>
      </top>
      <bottom style="medium">
        <color auto="1"/>
      </bottom>
      <diagonal/>
    </border>
    <border>
      <left/>
      <right style="medium">
        <color auto="1"/>
      </right>
      <top/>
      <bottom/>
      <diagonal/>
    </border>
    <border>
      <left style="thin">
        <color auto="1"/>
      </left>
      <right style="medium">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right/>
      <top style="thin">
        <color auto="1"/>
      </top>
      <bottom/>
      <diagonal/>
    </border>
    <border>
      <left/>
      <right style="thin">
        <color auto="1"/>
      </right>
      <top style="thin">
        <color auto="1"/>
      </top>
      <bottom/>
      <diagonal/>
    </border>
    <border>
      <left style="medium">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diagonal/>
    </border>
    <border>
      <left/>
      <right style="thin">
        <color auto="1"/>
      </right>
      <top style="thin">
        <color auto="1"/>
      </top>
      <bottom style="medium">
        <color auto="1"/>
      </bottom>
      <diagonal/>
    </border>
    <border>
      <left/>
      <right style="thin">
        <color auto="1"/>
      </right>
      <top/>
      <bottom style="thin">
        <color auto="1"/>
      </bottom>
      <diagonal/>
    </border>
    <border>
      <left style="thin">
        <color auto="1"/>
      </left>
      <right style="medium">
        <color auto="1"/>
      </right>
      <top style="thin">
        <color auto="1"/>
      </top>
      <bottom style="medium">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diagonal/>
    </border>
    <border>
      <left/>
      <right style="medium">
        <color auto="1"/>
      </right>
      <top style="thin">
        <color auto="1"/>
      </top>
      <bottom/>
      <diagonal/>
    </border>
    <border>
      <left/>
      <right style="medium">
        <color auto="1"/>
      </right>
      <top/>
      <bottom style="thin">
        <color auto="1"/>
      </bottom>
      <diagonal/>
    </border>
    <border>
      <left/>
      <right style="medium">
        <color auto="1"/>
      </right>
      <top style="thin">
        <color auto="1"/>
      </top>
      <bottom style="thin">
        <color auto="1"/>
      </bottom>
      <diagonal/>
    </border>
    <border>
      <left/>
      <right/>
      <top style="medium">
        <color auto="1"/>
      </top>
      <bottom/>
      <diagonal/>
    </border>
    <border>
      <left/>
      <right style="medium">
        <color auto="1"/>
      </right>
      <top style="medium">
        <color auto="1"/>
      </top>
      <bottom style="medium">
        <color auto="1"/>
      </bottom>
      <diagonal/>
    </border>
    <border>
      <left style="medium">
        <color auto="1"/>
      </left>
      <right/>
      <top/>
      <bottom/>
      <diagonal/>
    </border>
    <border>
      <left style="medium">
        <color auto="1"/>
      </left>
      <right/>
      <top style="medium">
        <color auto="1"/>
      </top>
      <bottom style="medium">
        <color auto="1"/>
      </bottom>
      <diagonal/>
    </border>
    <border>
      <left style="thin">
        <color auto="1"/>
      </left>
      <right/>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thin">
        <color auto="1"/>
      </top>
      <bottom style="medium">
        <color auto="1"/>
      </bottom>
      <diagonal/>
    </border>
    <border>
      <left style="medium">
        <color auto="1"/>
      </left>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medium">
        <color auto="1"/>
      </right>
      <top style="medium">
        <color auto="1"/>
      </top>
      <bottom style="thin">
        <color auto="1"/>
      </bottom>
      <diagonal/>
    </border>
    <border>
      <left style="thin">
        <color auto="1"/>
      </left>
      <right/>
      <top style="medium">
        <color auto="1"/>
      </top>
      <bottom/>
      <diagonal/>
    </border>
    <border>
      <left/>
      <right style="thin">
        <color auto="1"/>
      </right>
      <top style="medium">
        <color auto="1"/>
      </top>
      <bottom/>
      <diagonal/>
    </border>
    <border>
      <left/>
      <right style="thin">
        <color auto="1"/>
      </right>
      <top/>
      <bottom style="medium">
        <color auto="1"/>
      </bottom>
      <diagonal/>
    </border>
    <border>
      <left style="thin">
        <color auto="1"/>
      </left>
      <right style="thin">
        <color auto="1"/>
      </right>
      <top/>
      <bottom style="medium">
        <color auto="1"/>
      </bottom>
      <diagonal/>
    </border>
    <border>
      <left style="thin">
        <color auto="1"/>
      </left>
      <right/>
      <top/>
      <bottom style="medium">
        <color auto="1"/>
      </bottom>
      <diagonal/>
    </border>
    <border>
      <left style="thin">
        <color auto="1"/>
      </left>
      <right style="medium">
        <color auto="1"/>
      </right>
      <top/>
      <bottom style="medium">
        <color auto="1"/>
      </bottom>
      <diagonal/>
    </border>
    <border>
      <left/>
      <right/>
      <top style="medium">
        <color auto="1"/>
      </top>
      <bottom style="medium">
        <color auto="1"/>
      </bottom>
      <diagonal/>
    </border>
    <border>
      <left style="medium">
        <color auto="1"/>
      </left>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style="thin">
        <color auto="1"/>
      </top>
      <bottom style="medium">
        <color auto="1"/>
      </bottom>
      <diagonal/>
    </border>
    <border>
      <left style="thin">
        <color auto="1"/>
      </left>
      <right style="thin">
        <color auto="1"/>
      </right>
      <top/>
      <bottom/>
      <diagonal/>
    </border>
    <border>
      <left style="medium">
        <color auto="1"/>
      </left>
      <right style="thin">
        <color auto="1"/>
      </right>
      <top style="medium">
        <color auto="1"/>
      </top>
      <bottom style="thin">
        <color auto="1"/>
      </bottom>
      <diagonal/>
    </border>
    <border>
      <left/>
      <right/>
      <top style="thin">
        <color auto="1"/>
      </top>
      <bottom style="medium">
        <color auto="1"/>
      </bottom>
      <diagonal/>
    </border>
    <border>
      <left style="thin">
        <color auto="1"/>
      </left>
      <right/>
      <top style="medium">
        <color auto="1"/>
      </top>
      <bottom style="medium">
        <color auto="1"/>
      </bottom>
      <diagonal/>
    </border>
    <border>
      <left style="thin">
        <color indexed="8"/>
      </left>
      <right/>
      <top style="thin">
        <color indexed="8"/>
      </top>
      <bottom/>
      <diagonal/>
    </border>
    <border>
      <left style="thin">
        <color indexed="65"/>
      </left>
      <right/>
      <top style="thin">
        <color indexed="8"/>
      </top>
      <bottom/>
      <diagonal/>
    </border>
    <border>
      <left style="thin">
        <color indexed="65"/>
      </left>
      <right style="thin">
        <color indexed="8"/>
      </right>
      <top style="thin">
        <color indexed="8"/>
      </top>
      <bottom/>
      <diagonal/>
    </border>
    <border>
      <left style="thin">
        <color indexed="8"/>
      </left>
      <right/>
      <top style="thin">
        <color indexed="65"/>
      </top>
      <bottom/>
      <diagonal/>
    </border>
    <border>
      <left style="thin">
        <color indexed="65"/>
      </left>
      <right/>
      <top style="thin">
        <color indexed="65"/>
      </top>
      <bottom/>
      <diagonal/>
    </border>
    <border>
      <left style="thin">
        <color indexed="65"/>
      </left>
      <right style="thin">
        <color indexed="8"/>
      </right>
      <top style="thin">
        <color indexed="65"/>
      </top>
      <bottom/>
      <diagonal/>
    </border>
    <border>
      <left style="thin">
        <color indexed="8"/>
      </left>
      <right/>
      <top style="thin">
        <color indexed="65"/>
      </top>
      <bottom style="thin">
        <color indexed="8"/>
      </bottom>
      <diagonal/>
    </border>
    <border>
      <left style="thin">
        <color indexed="65"/>
      </left>
      <right/>
      <top style="thin">
        <color indexed="65"/>
      </top>
      <bottom style="thin">
        <color indexed="8"/>
      </bottom>
      <diagonal/>
    </border>
    <border>
      <left style="thin">
        <color indexed="65"/>
      </left>
      <right style="thin">
        <color indexed="8"/>
      </right>
      <top style="thin">
        <color indexed="65"/>
      </top>
      <bottom style="thin">
        <color indexed="8"/>
      </bottom>
      <diagonal/>
    </border>
  </borders>
  <cellStyleXfs count="11">
    <xf numFmtId="0" fontId="0" fillId="0" borderId="0"/>
    <xf numFmtId="0" fontId="39" fillId="0" borderId="0" applyNumberFormat="0" applyFill="0" applyBorder="0" applyAlignment="0" applyProtection="0"/>
    <xf numFmtId="0" fontId="40"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cellStyleXfs>
  <cellXfs count="363">
    <xf numFmtId="0" fontId="0" fillId="0" borderId="0" xfId="0"/>
    <xf numFmtId="0" fontId="0" fillId="3" borderId="0" xfId="0" applyFill="1" applyAlignment="1">
      <alignment vertical="center"/>
    </xf>
    <xf numFmtId="0" fontId="0" fillId="0" borderId="0" xfId="0" applyAlignment="1">
      <alignment vertical="center"/>
    </xf>
    <xf numFmtId="0" fontId="0" fillId="2" borderId="0" xfId="0" applyFill="1" applyBorder="1" applyAlignment="1">
      <alignment vertical="center"/>
    </xf>
    <xf numFmtId="0" fontId="0" fillId="0" borderId="0" xfId="0" applyBorder="1" applyAlignment="1">
      <alignment vertical="center"/>
    </xf>
    <xf numFmtId="0" fontId="1" fillId="0" borderId="3" xfId="0" applyFont="1" applyBorder="1" applyAlignment="1">
      <alignment horizontal="center" vertical="center"/>
    </xf>
    <xf numFmtId="0" fontId="0" fillId="0" borderId="0" xfId="0" applyAlignment="1">
      <alignment horizontal="center" vertical="center"/>
    </xf>
    <xf numFmtId="0" fontId="0" fillId="0" borderId="0" xfId="0" applyFill="1" applyBorder="1" applyAlignment="1">
      <alignment vertical="center"/>
    </xf>
    <xf numFmtId="0" fontId="0" fillId="0" borderId="0" xfId="0" applyFill="1" applyBorder="1" applyAlignment="1">
      <alignment horizontal="center" vertical="center"/>
    </xf>
    <xf numFmtId="0" fontId="12" fillId="0" borderId="0" xfId="0" applyFont="1" applyFill="1" applyBorder="1" applyAlignment="1">
      <alignment vertical="center"/>
    </xf>
    <xf numFmtId="0" fontId="8" fillId="0" borderId="0" xfId="0" applyFont="1" applyFill="1" applyBorder="1" applyAlignment="1">
      <alignment horizontal="center" vertical="center"/>
    </xf>
    <xf numFmtId="0" fontId="0" fillId="0" borderId="0" xfId="0" applyFill="1" applyBorder="1" applyAlignment="1">
      <alignment horizontal="left" vertical="center"/>
    </xf>
    <xf numFmtId="0" fontId="0" fillId="0" borderId="14" xfId="0" applyBorder="1" applyAlignment="1">
      <alignment vertical="center"/>
    </xf>
    <xf numFmtId="0" fontId="17" fillId="0" borderId="0" xfId="0" applyFont="1" applyFill="1" applyBorder="1" applyAlignment="1">
      <alignment vertical="center"/>
    </xf>
    <xf numFmtId="0" fontId="17" fillId="0" borderId="0" xfId="0" applyFont="1" applyFill="1" applyAlignment="1">
      <alignment vertical="center"/>
    </xf>
    <xf numFmtId="0" fontId="1" fillId="0" borderId="19" xfId="0" applyFont="1" applyBorder="1" applyAlignment="1">
      <alignment horizontal="center" vertical="center"/>
    </xf>
    <xf numFmtId="0" fontId="0" fillId="0" borderId="8" xfId="0" applyBorder="1" applyAlignment="1">
      <alignment vertical="center"/>
    </xf>
    <xf numFmtId="0" fontId="1" fillId="0" borderId="21" xfId="0" applyFont="1" applyBorder="1" applyAlignment="1">
      <alignment horizontal="center" vertical="center"/>
    </xf>
    <xf numFmtId="0" fontId="0" fillId="0" borderId="8" xfId="0" applyFill="1" applyBorder="1" applyAlignment="1">
      <alignment vertical="center"/>
    </xf>
    <xf numFmtId="0" fontId="15" fillId="3" borderId="10" xfId="0" applyFont="1" applyFill="1" applyBorder="1" applyAlignment="1">
      <alignment horizontal="center" vertical="center"/>
    </xf>
    <xf numFmtId="0" fontId="15" fillId="3" borderId="11" xfId="0" applyFont="1" applyFill="1" applyBorder="1" applyAlignment="1">
      <alignment horizontal="center" vertical="center"/>
    </xf>
    <xf numFmtId="0" fontId="15" fillId="3" borderId="24" xfId="0" applyFont="1" applyFill="1" applyBorder="1" applyAlignment="1">
      <alignment horizontal="center" vertical="center"/>
    </xf>
    <xf numFmtId="0" fontId="15" fillId="3" borderId="25" xfId="0" applyFont="1" applyFill="1" applyBorder="1" applyAlignment="1">
      <alignment horizontal="center" vertical="center"/>
    </xf>
    <xf numFmtId="0" fontId="15" fillId="3" borderId="26" xfId="0" applyFont="1" applyFill="1" applyBorder="1" applyAlignment="1">
      <alignment horizontal="center" vertical="center"/>
    </xf>
    <xf numFmtId="0" fontId="8" fillId="0" borderId="8" xfId="0" applyFont="1" applyFill="1" applyBorder="1" applyAlignment="1">
      <alignment horizontal="center" vertical="center"/>
    </xf>
    <xf numFmtId="0" fontId="1" fillId="2" borderId="19" xfId="0" applyFont="1" applyFill="1" applyBorder="1" applyAlignment="1">
      <alignment horizontal="center" vertical="center"/>
    </xf>
    <xf numFmtId="0" fontId="4" fillId="0" borderId="17" xfId="0" applyFont="1" applyBorder="1" applyAlignment="1">
      <alignment horizontal="left" vertical="center"/>
    </xf>
    <xf numFmtId="0" fontId="0" fillId="0" borderId="18" xfId="0" applyFill="1" applyBorder="1" applyAlignment="1">
      <alignment horizontal="left" vertical="center"/>
    </xf>
    <xf numFmtId="0" fontId="0" fillId="0" borderId="18" xfId="0" applyBorder="1" applyAlignment="1">
      <alignment horizontal="left" vertical="center"/>
    </xf>
    <xf numFmtId="0" fontId="15" fillId="3" borderId="12" xfId="0" applyFont="1" applyFill="1" applyBorder="1" applyAlignment="1">
      <alignment horizontal="center" vertical="center"/>
    </xf>
    <xf numFmtId="0" fontId="4" fillId="0" borderId="16" xfId="0" applyFont="1" applyBorder="1" applyAlignment="1">
      <alignment horizontal="left" vertical="center"/>
    </xf>
    <xf numFmtId="0" fontId="0" fillId="3" borderId="27" xfId="0" applyFill="1" applyBorder="1" applyAlignment="1">
      <alignment vertical="center"/>
    </xf>
    <xf numFmtId="0" fontId="7" fillId="0" borderId="0" xfId="0" applyFont="1" applyFill="1" applyBorder="1" applyAlignment="1">
      <alignment horizontal="center" vertical="top"/>
    </xf>
    <xf numFmtId="0" fontId="1" fillId="0" borderId="4" xfId="0" applyFont="1" applyFill="1" applyBorder="1" applyAlignment="1">
      <alignment vertical="top"/>
    </xf>
    <xf numFmtId="0" fontId="1" fillId="0" borderId="4" xfId="0" applyFont="1" applyFill="1" applyBorder="1" applyAlignment="1">
      <alignment horizontal="left" vertical="top"/>
    </xf>
    <xf numFmtId="0" fontId="1" fillId="0" borderId="0" xfId="0" applyFont="1" applyFill="1" applyBorder="1" applyAlignment="1">
      <alignment vertical="top"/>
    </xf>
    <xf numFmtId="0" fontId="7" fillId="0" borderId="0" xfId="0" applyFont="1" applyFill="1" applyBorder="1" applyAlignment="1">
      <alignment horizontal="center"/>
    </xf>
    <xf numFmtId="0" fontId="2" fillId="0" borderId="0" xfId="0" applyFont="1" applyFill="1" applyBorder="1" applyAlignment="1">
      <alignment horizontal="center"/>
    </xf>
    <xf numFmtId="0" fontId="2" fillId="0" borderId="0" xfId="0" applyFont="1" applyAlignment="1">
      <alignment horizontal="center"/>
    </xf>
    <xf numFmtId="0" fontId="0" fillId="4" borderId="0" xfId="0" applyFill="1" applyAlignment="1">
      <alignment vertical="center"/>
    </xf>
    <xf numFmtId="0" fontId="15" fillId="5" borderId="26" xfId="0" applyFont="1" applyFill="1" applyBorder="1" applyAlignment="1">
      <alignment horizontal="center" vertical="center"/>
    </xf>
    <xf numFmtId="0" fontId="15" fillId="5" borderId="10" xfId="0" applyFont="1" applyFill="1" applyBorder="1" applyAlignment="1">
      <alignment horizontal="center" vertical="center"/>
    </xf>
    <xf numFmtId="0" fontId="4" fillId="5" borderId="17" xfId="0" applyFont="1" applyFill="1" applyBorder="1" applyAlignment="1">
      <alignment horizontal="left" vertical="center"/>
    </xf>
    <xf numFmtId="0" fontId="0" fillId="5" borderId="0" xfId="0" applyFill="1" applyAlignment="1">
      <alignment vertical="center"/>
    </xf>
    <xf numFmtId="0" fontId="12" fillId="4" borderId="0" xfId="0" applyFont="1" applyFill="1" applyAlignment="1">
      <alignment vertical="center"/>
    </xf>
    <xf numFmtId="0" fontId="2" fillId="0" borderId="0" xfId="0" applyFont="1" applyFill="1" applyAlignment="1">
      <alignment horizontal="center"/>
    </xf>
    <xf numFmtId="0" fontId="0" fillId="0" borderId="0" xfId="0" applyFill="1" applyAlignment="1">
      <alignment horizontal="center" vertical="center"/>
    </xf>
    <xf numFmtId="0" fontId="0" fillId="0" borderId="0" xfId="0" applyFill="1" applyAlignment="1">
      <alignment vertical="center"/>
    </xf>
    <xf numFmtId="0" fontId="12" fillId="0" borderId="0" xfId="0" applyFont="1" applyFill="1" applyAlignment="1">
      <alignment vertical="center"/>
    </xf>
    <xf numFmtId="0" fontId="20" fillId="0" borderId="0" xfId="0" applyFont="1" applyFill="1" applyAlignment="1">
      <alignment horizontal="center"/>
    </xf>
    <xf numFmtId="0" fontId="21" fillId="0" borderId="0" xfId="0" applyFont="1" applyFill="1" applyBorder="1" applyAlignment="1">
      <alignment horizontal="center"/>
    </xf>
    <xf numFmtId="0" fontId="20" fillId="0" borderId="0" xfId="0" applyFont="1" applyFill="1" applyBorder="1" applyAlignment="1">
      <alignment horizontal="center"/>
    </xf>
    <xf numFmtId="0" fontId="20" fillId="0" borderId="0" xfId="0" applyFont="1" applyAlignment="1">
      <alignment horizontal="center"/>
    </xf>
    <xf numFmtId="0" fontId="3" fillId="6" borderId="26" xfId="0" applyFont="1" applyFill="1" applyBorder="1" applyAlignment="1">
      <alignment horizontal="center" vertical="center"/>
    </xf>
    <xf numFmtId="0" fontId="0" fillId="6" borderId="2" xfId="0" applyFill="1" applyBorder="1" applyAlignment="1">
      <alignment vertical="center"/>
    </xf>
    <xf numFmtId="0" fontId="0" fillId="0" borderId="0" xfId="0" applyFill="1" applyBorder="1" applyAlignment="1">
      <alignment horizontal="left" vertical="center" indent="1"/>
    </xf>
    <xf numFmtId="0" fontId="12" fillId="0" borderId="0" xfId="0" applyFont="1" applyFill="1" applyBorder="1" applyAlignment="1">
      <alignment horizontal="left" vertical="center" indent="1"/>
    </xf>
    <xf numFmtId="0" fontId="17" fillId="0" borderId="0" xfId="0" applyFont="1" applyFill="1" applyBorder="1" applyAlignment="1">
      <alignment horizontal="left" vertical="center" indent="1"/>
    </xf>
    <xf numFmtId="0" fontId="15" fillId="0" borderId="0" xfId="0" applyFont="1" applyFill="1" applyBorder="1" applyAlignment="1">
      <alignment vertical="center"/>
    </xf>
    <xf numFmtId="0" fontId="15" fillId="0" borderId="8" xfId="0" applyFont="1" applyFill="1" applyBorder="1" applyAlignment="1">
      <alignment vertical="center"/>
    </xf>
    <xf numFmtId="0" fontId="15" fillId="3" borderId="8" xfId="0" applyFont="1" applyFill="1" applyBorder="1" applyAlignment="1">
      <alignment vertical="center"/>
    </xf>
    <xf numFmtId="0" fontId="15" fillId="0" borderId="4" xfId="0" applyFont="1" applyFill="1" applyBorder="1" applyAlignment="1">
      <alignment vertical="top"/>
    </xf>
    <xf numFmtId="0" fontId="15" fillId="3" borderId="0" xfId="0" applyFont="1" applyFill="1" applyAlignment="1">
      <alignment vertical="center"/>
    </xf>
    <xf numFmtId="0" fontId="0" fillId="0" borderId="11" xfId="0" applyBorder="1" applyAlignment="1">
      <alignment horizontal="center" vertical="center"/>
    </xf>
    <xf numFmtId="0" fontId="0" fillId="0" borderId="1" xfId="0" applyBorder="1" applyAlignment="1">
      <alignment horizontal="center" vertical="center"/>
    </xf>
    <xf numFmtId="0" fontId="0" fillId="0" borderId="22" xfId="0" applyBorder="1" applyAlignment="1">
      <alignment horizontal="center" vertical="center"/>
    </xf>
    <xf numFmtId="0" fontId="0" fillId="2" borderId="11" xfId="0" applyFill="1" applyBorder="1" applyAlignment="1">
      <alignment horizontal="center" vertical="center"/>
    </xf>
    <xf numFmtId="0" fontId="0" fillId="0" borderId="26" xfId="0" applyBorder="1" applyAlignment="1">
      <alignment horizontal="center" vertical="center"/>
    </xf>
    <xf numFmtId="0" fontId="0" fillId="5" borderId="11" xfId="0" applyFill="1" applyBorder="1" applyAlignment="1">
      <alignment horizontal="center" vertical="center"/>
    </xf>
    <xf numFmtId="0" fontId="0" fillId="5" borderId="1" xfId="0" applyFill="1" applyBorder="1" applyAlignment="1">
      <alignment horizontal="center" vertical="center"/>
    </xf>
    <xf numFmtId="0" fontId="0" fillId="5" borderId="22" xfId="0" applyFill="1" applyBorder="1" applyAlignment="1">
      <alignment horizontal="center" vertical="center"/>
    </xf>
    <xf numFmtId="0" fontId="0" fillId="5" borderId="26" xfId="0" applyFill="1" applyBorder="1" applyAlignment="1">
      <alignment horizontal="center" vertical="center"/>
    </xf>
    <xf numFmtId="0" fontId="0" fillId="0" borderId="11" xfId="0" applyFill="1" applyBorder="1" applyAlignment="1">
      <alignment horizontal="center" vertical="center"/>
    </xf>
    <xf numFmtId="0" fontId="0" fillId="0" borderId="1" xfId="0" applyFill="1" applyBorder="1" applyAlignment="1">
      <alignment horizontal="center" vertical="center"/>
    </xf>
    <xf numFmtId="0" fontId="0" fillId="0" borderId="22" xfId="0" applyFill="1" applyBorder="1" applyAlignment="1">
      <alignment horizontal="center" vertical="center"/>
    </xf>
    <xf numFmtId="0" fontId="0" fillId="0" borderId="26" xfId="0" applyFill="1" applyBorder="1" applyAlignment="1">
      <alignment horizontal="center" vertical="center"/>
    </xf>
    <xf numFmtId="0" fontId="0" fillId="6" borderId="11" xfId="0" applyFill="1" applyBorder="1" applyAlignment="1">
      <alignment horizontal="center" vertical="center"/>
    </xf>
    <xf numFmtId="0" fontId="0" fillId="6" borderId="1" xfId="0" applyFill="1" applyBorder="1" applyAlignment="1">
      <alignment horizontal="center" vertical="center"/>
    </xf>
    <xf numFmtId="0" fontId="0" fillId="6" borderId="22" xfId="0" applyFill="1" applyBorder="1" applyAlignment="1">
      <alignment horizontal="center" vertical="center"/>
    </xf>
    <xf numFmtId="0" fontId="0" fillId="6" borderId="26" xfId="0" applyFill="1" applyBorder="1" applyAlignment="1">
      <alignment horizontal="center" vertical="center"/>
    </xf>
    <xf numFmtId="0" fontId="0" fillId="5" borderId="23" xfId="0" applyFill="1" applyBorder="1" applyAlignment="1">
      <alignment horizontal="center" vertical="center"/>
    </xf>
    <xf numFmtId="0" fontId="0" fillId="0" borderId="6" xfId="0" applyBorder="1" applyAlignment="1">
      <alignment horizontal="center" vertical="center"/>
    </xf>
    <xf numFmtId="0" fontId="0" fillId="0" borderId="9" xfId="0" applyBorder="1" applyAlignment="1">
      <alignment horizontal="center" vertical="center"/>
    </xf>
    <xf numFmtId="0" fontId="23" fillId="10" borderId="21" xfId="0" applyFont="1" applyFill="1" applyBorder="1" applyAlignment="1">
      <alignment horizontal="center" vertical="center"/>
    </xf>
    <xf numFmtId="0" fontId="26" fillId="10" borderId="22" xfId="0" applyFont="1" applyFill="1" applyBorder="1" applyAlignment="1">
      <alignment horizontal="center" vertical="center"/>
    </xf>
    <xf numFmtId="0" fontId="24" fillId="5" borderId="1" xfId="0" applyFont="1" applyFill="1" applyBorder="1" applyAlignment="1">
      <alignment horizontal="center" vertical="center"/>
    </xf>
    <xf numFmtId="0" fontId="24" fillId="6" borderId="1" xfId="0" applyFont="1" applyFill="1" applyBorder="1" applyAlignment="1">
      <alignment horizontal="center" vertical="center"/>
    </xf>
    <xf numFmtId="0" fontId="23" fillId="10" borderId="3" xfId="0" applyFont="1" applyFill="1" applyBorder="1" applyAlignment="1">
      <alignment horizontal="center" vertical="center"/>
    </xf>
    <xf numFmtId="0" fontId="26" fillId="10" borderId="1" xfId="0" applyFont="1" applyFill="1" applyBorder="1" applyAlignment="1">
      <alignment horizontal="center" vertical="center"/>
    </xf>
    <xf numFmtId="0" fontId="26" fillId="5" borderId="22" xfId="0" applyFont="1" applyFill="1" applyBorder="1" applyAlignment="1">
      <alignment horizontal="center" vertical="center"/>
    </xf>
    <xf numFmtId="0" fontId="26" fillId="5" borderId="1" xfId="0" applyFont="1" applyFill="1" applyBorder="1" applyAlignment="1">
      <alignment horizontal="center" vertical="center"/>
    </xf>
    <xf numFmtId="0" fontId="26" fillId="5" borderId="26" xfId="0" applyFont="1" applyFill="1" applyBorder="1" applyAlignment="1">
      <alignment horizontal="center" vertical="center"/>
    </xf>
    <xf numFmtId="0" fontId="0" fillId="0" borderId="40" xfId="0" applyBorder="1" applyAlignment="1">
      <alignment horizontal="center" vertical="center"/>
    </xf>
    <xf numFmtId="0" fontId="23" fillId="11" borderId="3" xfId="0" applyFont="1" applyFill="1" applyBorder="1" applyAlignment="1">
      <alignment horizontal="center" vertical="center"/>
    </xf>
    <xf numFmtId="0" fontId="2" fillId="5" borderId="8" xfId="0" applyFont="1" applyFill="1" applyBorder="1" applyAlignment="1">
      <alignment horizontal="left"/>
    </xf>
    <xf numFmtId="0" fontId="20" fillId="5" borderId="25" xfId="0" applyFont="1" applyFill="1" applyBorder="1" applyAlignment="1">
      <alignment horizontal="left"/>
    </xf>
    <xf numFmtId="0" fontId="15" fillId="5" borderId="22" xfId="0" applyFont="1" applyFill="1" applyBorder="1" applyAlignment="1">
      <alignment horizontal="center" vertical="center"/>
    </xf>
    <xf numFmtId="0" fontId="0" fillId="6" borderId="15" xfId="0" applyFill="1" applyBorder="1" applyAlignment="1">
      <alignment horizontal="center" vertical="center"/>
    </xf>
    <xf numFmtId="0" fontId="0" fillId="0" borderId="20" xfId="0" applyBorder="1" applyAlignment="1">
      <alignment horizontal="center" vertical="center"/>
    </xf>
    <xf numFmtId="0" fontId="4" fillId="0" borderId="17" xfId="0" applyFont="1" applyFill="1" applyBorder="1" applyAlignment="1">
      <alignment horizontal="left" vertical="center"/>
    </xf>
    <xf numFmtId="0" fontId="15" fillId="3" borderId="35" xfId="0" applyFont="1" applyFill="1" applyBorder="1" applyAlignment="1">
      <alignment vertical="center"/>
    </xf>
    <xf numFmtId="0" fontId="19" fillId="3" borderId="42" xfId="0" applyFont="1" applyFill="1" applyBorder="1" applyAlignment="1"/>
    <xf numFmtId="0" fontId="22" fillId="3" borderId="17" xfId="0" applyFont="1" applyFill="1" applyBorder="1" applyAlignment="1"/>
    <xf numFmtId="0" fontId="17" fillId="5" borderId="26" xfId="0" applyFont="1" applyFill="1" applyBorder="1" applyAlignment="1">
      <alignment horizontal="center" vertical="center"/>
    </xf>
    <xf numFmtId="0" fontId="3" fillId="6" borderId="17" xfId="0" applyFont="1" applyFill="1" applyBorder="1" applyAlignment="1">
      <alignment horizontal="center" vertical="center"/>
    </xf>
    <xf numFmtId="0" fontId="22" fillId="3" borderId="41" xfId="0" applyFont="1" applyFill="1" applyBorder="1" applyAlignment="1"/>
    <xf numFmtId="0" fontId="1" fillId="0" borderId="45" xfId="0" applyFont="1" applyBorder="1" applyAlignment="1">
      <alignment horizontal="center" vertical="center"/>
    </xf>
    <xf numFmtId="0" fontId="1" fillId="0" borderId="46" xfId="0" applyFont="1" applyBorder="1" applyAlignment="1">
      <alignment horizontal="center" vertical="center"/>
    </xf>
    <xf numFmtId="0" fontId="1" fillId="0" borderId="47" xfId="0" applyFont="1" applyBorder="1" applyAlignment="1">
      <alignment horizontal="center" vertical="center"/>
    </xf>
    <xf numFmtId="0" fontId="1" fillId="0" borderId="48" xfId="0" applyFont="1" applyBorder="1" applyAlignment="1">
      <alignment horizontal="center" vertical="center"/>
    </xf>
    <xf numFmtId="0" fontId="26" fillId="5" borderId="6" xfId="0" applyFont="1" applyFill="1" applyBorder="1" applyAlignment="1">
      <alignment horizontal="center" vertical="center"/>
    </xf>
    <xf numFmtId="0" fontId="20" fillId="5" borderId="12" xfId="0" applyFont="1" applyFill="1" applyBorder="1" applyAlignment="1"/>
    <xf numFmtId="0" fontId="0" fillId="0" borderId="0" xfId="0" applyFill="1" applyBorder="1" applyAlignment="1">
      <alignment horizontal="right" vertical="center"/>
    </xf>
    <xf numFmtId="0" fontId="0" fillId="0" borderId="8" xfId="0" applyFill="1" applyBorder="1" applyAlignment="1">
      <alignment horizontal="right" vertical="center"/>
    </xf>
    <xf numFmtId="0" fontId="22" fillId="0" borderId="0" xfId="0" applyFont="1" applyFill="1" applyBorder="1" applyAlignment="1"/>
    <xf numFmtId="0" fontId="20" fillId="0" borderId="0" xfId="0" applyFont="1" applyFill="1" applyBorder="1" applyAlignment="1"/>
    <xf numFmtId="0" fontId="20" fillId="0" borderId="0" xfId="0" applyFont="1" applyFill="1" applyBorder="1" applyAlignment="1">
      <alignment horizontal="left"/>
    </xf>
    <xf numFmtId="0" fontId="16" fillId="0" borderId="0" xfId="0" applyFont="1" applyFill="1" applyBorder="1" applyAlignment="1">
      <alignment horizontal="center" vertical="center"/>
    </xf>
    <xf numFmtId="0" fontId="1" fillId="2" borderId="45" xfId="0" applyFont="1" applyFill="1" applyBorder="1" applyAlignment="1">
      <alignment horizontal="center" vertical="center"/>
    </xf>
    <xf numFmtId="0" fontId="23" fillId="10" borderId="48" xfId="0" applyFont="1" applyFill="1" applyBorder="1" applyAlignment="1">
      <alignment horizontal="center" vertical="center"/>
    </xf>
    <xf numFmtId="0" fontId="23" fillId="10" borderId="46" xfId="0" applyFont="1" applyFill="1" applyBorder="1" applyAlignment="1">
      <alignment horizontal="center" vertical="center"/>
    </xf>
    <xf numFmtId="0" fontId="23" fillId="11" borderId="46" xfId="0" applyFont="1" applyFill="1" applyBorder="1" applyAlignment="1">
      <alignment horizontal="center" vertical="center"/>
    </xf>
    <xf numFmtId="0" fontId="23" fillId="11" borderId="35" xfId="0" applyFont="1" applyFill="1" applyBorder="1" applyAlignment="1">
      <alignment horizontal="center" vertical="center"/>
    </xf>
    <xf numFmtId="0" fontId="17" fillId="9" borderId="49" xfId="0" applyFont="1" applyFill="1" applyBorder="1" applyAlignment="1">
      <alignment horizontal="center" vertical="center"/>
    </xf>
    <xf numFmtId="0" fontId="17" fillId="9" borderId="49" xfId="0" applyFont="1" applyFill="1" applyBorder="1" applyAlignment="1">
      <alignment vertical="center"/>
    </xf>
    <xf numFmtId="0" fontId="27" fillId="9" borderId="49" xfId="0" applyFont="1" applyFill="1" applyBorder="1" applyAlignment="1">
      <alignment horizontal="center" vertical="center"/>
    </xf>
    <xf numFmtId="0" fontId="25" fillId="9" borderId="49" xfId="0" applyFont="1" applyFill="1" applyBorder="1" applyAlignment="1">
      <alignment horizontal="center" vertical="center"/>
    </xf>
    <xf numFmtId="0" fontId="19" fillId="3" borderId="42" xfId="0" applyFont="1" applyFill="1" applyBorder="1" applyAlignment="1">
      <alignment vertical="top"/>
    </xf>
    <xf numFmtId="0" fontId="0" fillId="0" borderId="27" xfId="0" applyFill="1" applyBorder="1" applyAlignment="1">
      <alignment horizontal="right" vertical="center"/>
    </xf>
    <xf numFmtId="0" fontId="20" fillId="0" borderId="27" xfId="0" applyFont="1" applyFill="1" applyBorder="1" applyAlignment="1">
      <alignment horizontal="center"/>
    </xf>
    <xf numFmtId="0" fontId="22" fillId="0" borderId="27" xfId="0" applyFont="1" applyFill="1" applyBorder="1" applyAlignment="1"/>
    <xf numFmtId="0" fontId="23" fillId="11" borderId="4" xfId="0" applyFont="1" applyFill="1" applyBorder="1" applyAlignment="1">
      <alignment horizontal="center" vertical="center"/>
    </xf>
    <xf numFmtId="0" fontId="17" fillId="9" borderId="27" xfId="0" applyFont="1" applyFill="1" applyBorder="1" applyAlignment="1">
      <alignment horizontal="center" vertical="center"/>
    </xf>
    <xf numFmtId="0" fontId="23" fillId="11" borderId="56" xfId="0" applyFont="1" applyFill="1" applyBorder="1" applyAlignment="1">
      <alignment horizontal="center" vertical="center"/>
    </xf>
    <xf numFmtId="0" fontId="2" fillId="5" borderId="0" xfId="0" applyFont="1" applyFill="1" applyBorder="1" applyAlignment="1"/>
    <xf numFmtId="0" fontId="13" fillId="0" borderId="0" xfId="0" applyFont="1" applyFill="1" applyBorder="1" applyAlignment="1">
      <alignment horizontal="center" vertical="center"/>
    </xf>
    <xf numFmtId="0" fontId="4" fillId="0" borderId="26" xfId="0" applyFont="1" applyBorder="1" applyAlignment="1">
      <alignment horizontal="right" vertical="center"/>
    </xf>
    <xf numFmtId="0" fontId="4" fillId="5" borderId="26" xfId="0" applyFont="1" applyFill="1" applyBorder="1" applyAlignment="1">
      <alignment horizontal="right" vertical="center"/>
    </xf>
    <xf numFmtId="0" fontId="4" fillId="0" borderId="26" xfId="0" applyFont="1" applyFill="1" applyBorder="1" applyAlignment="1">
      <alignment horizontal="right" vertical="center"/>
    </xf>
    <xf numFmtId="0" fontId="4" fillId="0" borderId="17" xfId="0" applyFont="1" applyBorder="1" applyAlignment="1">
      <alignment horizontal="right" vertical="center"/>
    </xf>
    <xf numFmtId="0" fontId="17" fillId="9" borderId="30" xfId="0" applyFont="1" applyFill="1" applyBorder="1" applyAlignment="1">
      <alignment horizontal="right" vertical="center"/>
    </xf>
    <xf numFmtId="0" fontId="0" fillId="0" borderId="8" xfId="0" applyBorder="1" applyAlignment="1">
      <alignment horizontal="right" vertical="center"/>
    </xf>
    <xf numFmtId="0" fontId="8" fillId="0" borderId="8" xfId="0" applyFont="1" applyFill="1" applyBorder="1" applyAlignment="1">
      <alignment horizontal="center"/>
    </xf>
    <xf numFmtId="0" fontId="3" fillId="6" borderId="25" xfId="0" applyFont="1" applyFill="1" applyBorder="1" applyAlignment="1">
      <alignment horizontal="center"/>
    </xf>
    <xf numFmtId="0" fontId="3" fillId="6" borderId="28" xfId="0" applyFont="1" applyFill="1" applyBorder="1" applyAlignment="1">
      <alignment horizontal="center"/>
    </xf>
    <xf numFmtId="0" fontId="0" fillId="0" borderId="0" xfId="0" applyFill="1" applyAlignment="1">
      <alignment horizontal="center"/>
    </xf>
    <xf numFmtId="0" fontId="15" fillId="6" borderId="25" xfId="0" applyFont="1" applyFill="1" applyBorder="1" applyAlignment="1">
      <alignment horizontal="center"/>
    </xf>
    <xf numFmtId="0" fontId="0" fillId="6" borderId="20" xfId="0" applyFill="1" applyBorder="1" applyAlignment="1">
      <alignment horizontal="center"/>
    </xf>
    <xf numFmtId="0" fontId="0" fillId="6" borderId="2" xfId="0" applyFill="1" applyBorder="1" applyAlignment="1">
      <alignment horizontal="center"/>
    </xf>
    <xf numFmtId="0" fontId="0" fillId="6" borderId="9" xfId="0" applyFill="1" applyBorder="1" applyAlignment="1">
      <alignment horizontal="center"/>
    </xf>
    <xf numFmtId="0" fontId="0" fillId="6" borderId="1" xfId="0" applyFill="1" applyBorder="1" applyAlignment="1">
      <alignment horizontal="center"/>
    </xf>
    <xf numFmtId="0" fontId="0" fillId="6" borderId="25" xfId="0" applyFill="1" applyBorder="1" applyAlignment="1">
      <alignment horizontal="center"/>
    </xf>
    <xf numFmtId="0" fontId="0" fillId="6" borderId="5" xfId="0" applyFill="1" applyBorder="1" applyAlignment="1">
      <alignment horizontal="center"/>
    </xf>
    <xf numFmtId="0" fontId="24" fillId="6" borderId="2" xfId="0" applyFont="1" applyFill="1" applyBorder="1" applyAlignment="1">
      <alignment horizontal="center"/>
    </xf>
    <xf numFmtId="0" fontId="0" fillId="0" borderId="0" xfId="0" applyFill="1" applyBorder="1" applyAlignment="1">
      <alignment horizontal="center"/>
    </xf>
    <xf numFmtId="0" fontId="0" fillId="4" borderId="0" xfId="0" applyFill="1" applyAlignment="1">
      <alignment horizontal="center"/>
    </xf>
    <xf numFmtId="0" fontId="28" fillId="0" borderId="11" xfId="0" applyFont="1" applyFill="1" applyBorder="1" applyAlignment="1">
      <alignment horizontal="center" vertical="center"/>
    </xf>
    <xf numFmtId="0" fontId="0" fillId="0" borderId="7" xfId="0" applyFill="1" applyBorder="1" applyAlignment="1">
      <alignment vertical="center"/>
    </xf>
    <xf numFmtId="0" fontId="15" fillId="0" borderId="0" xfId="0" applyFont="1" applyFill="1" applyBorder="1" applyAlignment="1">
      <alignment horizontal="center" vertical="center"/>
    </xf>
    <xf numFmtId="0" fontId="0" fillId="0" borderId="0" xfId="0" applyFill="1" applyBorder="1" applyAlignment="1">
      <alignment horizontal="left" vertical="center"/>
    </xf>
    <xf numFmtId="0" fontId="29" fillId="0" borderId="0" xfId="0" applyFont="1" applyFill="1" applyBorder="1" applyAlignment="1">
      <alignment vertical="center"/>
    </xf>
    <xf numFmtId="0" fontId="24" fillId="9" borderId="1" xfId="0" applyFont="1" applyFill="1" applyBorder="1" applyAlignment="1">
      <alignment horizontal="center" vertical="center"/>
    </xf>
    <xf numFmtId="0" fontId="26" fillId="9" borderId="1" xfId="0" applyFont="1" applyFill="1" applyBorder="1" applyAlignment="1">
      <alignment horizontal="center" vertical="center"/>
    </xf>
    <xf numFmtId="0" fontId="26" fillId="9" borderId="26" xfId="0" applyFont="1" applyFill="1" applyBorder="1" applyAlignment="1">
      <alignment horizontal="center" vertical="center"/>
    </xf>
    <xf numFmtId="0" fontId="0" fillId="9" borderId="1" xfId="0" applyFill="1" applyBorder="1" applyAlignment="1">
      <alignment horizontal="center" vertical="center"/>
    </xf>
    <xf numFmtId="0" fontId="24" fillId="9" borderId="11" xfId="0" applyFont="1" applyFill="1" applyBorder="1" applyAlignment="1">
      <alignment horizontal="center" vertical="center"/>
    </xf>
    <xf numFmtId="0" fontId="0" fillId="8" borderId="29" xfId="0" applyFill="1" applyBorder="1" applyAlignment="1">
      <alignment vertical="center"/>
    </xf>
    <xf numFmtId="0" fontId="0" fillId="8" borderId="0" xfId="0" applyFill="1" applyBorder="1" applyAlignment="1">
      <alignment vertical="center"/>
    </xf>
    <xf numFmtId="0" fontId="0" fillId="8" borderId="8" xfId="0" applyFill="1" applyBorder="1" applyAlignment="1">
      <alignment vertical="center"/>
    </xf>
    <xf numFmtId="0" fontId="15" fillId="8" borderId="0" xfId="0" applyFont="1" applyFill="1" applyBorder="1" applyAlignment="1">
      <alignment vertical="center"/>
    </xf>
    <xf numFmtId="0" fontId="0" fillId="8" borderId="0" xfId="0" applyFill="1" applyBorder="1" applyAlignment="1">
      <alignment horizontal="left" vertical="center"/>
    </xf>
    <xf numFmtId="0" fontId="0" fillId="8" borderId="34" xfId="0" applyFill="1" applyBorder="1" applyAlignment="1">
      <alignment vertical="center"/>
    </xf>
    <xf numFmtId="0" fontId="0" fillId="8" borderId="4" xfId="0" applyFill="1" applyBorder="1" applyAlignment="1">
      <alignment vertical="center"/>
    </xf>
    <xf numFmtId="0" fontId="15" fillId="8" borderId="4" xfId="0" applyFont="1" applyFill="1" applyBorder="1" applyAlignment="1">
      <alignment vertical="center"/>
    </xf>
    <xf numFmtId="0" fontId="0" fillId="8" borderId="35" xfId="0" applyFill="1" applyBorder="1" applyAlignment="1">
      <alignment vertical="center"/>
    </xf>
    <xf numFmtId="0" fontId="0" fillId="10" borderId="7" xfId="0" applyFill="1" applyBorder="1" applyAlignment="1">
      <alignment vertical="center"/>
    </xf>
    <xf numFmtId="0" fontId="0" fillId="9" borderId="7" xfId="0" applyFill="1" applyBorder="1" applyAlignment="1">
      <alignment vertical="center"/>
    </xf>
    <xf numFmtId="0" fontId="29" fillId="0" borderId="0" xfId="0" applyFont="1" applyFill="1" applyBorder="1" applyAlignment="1"/>
    <xf numFmtId="0" fontId="17" fillId="9" borderId="33" xfId="0" applyFont="1" applyFill="1" applyBorder="1" applyAlignment="1">
      <alignment horizontal="left" vertical="center"/>
    </xf>
    <xf numFmtId="0" fontId="15" fillId="5" borderId="42" xfId="0" applyFont="1" applyFill="1" applyBorder="1" applyAlignment="1">
      <alignment horizontal="center"/>
    </xf>
    <xf numFmtId="0" fontId="23" fillId="11" borderId="21" xfId="0" applyFont="1" applyFill="1" applyBorder="1" applyAlignment="1">
      <alignment horizontal="center" vertical="center"/>
    </xf>
    <xf numFmtId="0" fontId="15" fillId="3" borderId="0" xfId="0" applyFont="1" applyFill="1" applyBorder="1" applyAlignment="1">
      <alignment horizontal="center" vertical="center"/>
    </xf>
    <xf numFmtId="0" fontId="12" fillId="0" borderId="0" xfId="0" applyFont="1" applyFill="1" applyBorder="1" applyAlignment="1">
      <alignment horizontal="center" vertical="center"/>
    </xf>
    <xf numFmtId="0" fontId="14" fillId="0" borderId="0" xfId="0" applyFont="1" applyFill="1" applyBorder="1" applyAlignment="1">
      <alignment horizontal="center" vertical="center"/>
    </xf>
    <xf numFmtId="0" fontId="26" fillId="0" borderId="0" xfId="0" applyFont="1" applyFill="1" applyBorder="1" applyAlignment="1">
      <alignment horizontal="center" vertical="center"/>
    </xf>
    <xf numFmtId="0" fontId="5" fillId="0" borderId="0" xfId="0" applyFont="1" applyFill="1" applyBorder="1" applyAlignment="1">
      <alignment horizontal="left" vertical="center"/>
    </xf>
    <xf numFmtId="0" fontId="7" fillId="0" borderId="0" xfId="0" applyFont="1" applyFill="1" applyBorder="1" applyAlignment="1">
      <alignment horizontal="center" vertical="center"/>
    </xf>
    <xf numFmtId="0" fontId="0" fillId="3" borderId="0" xfId="0" applyFill="1" applyBorder="1" applyAlignment="1">
      <alignment horizontal="right" vertical="center"/>
    </xf>
    <xf numFmtId="0" fontId="0" fillId="0" borderId="0" xfId="0" applyFill="1" applyAlignment="1">
      <alignment vertical="top"/>
    </xf>
    <xf numFmtId="0" fontId="8" fillId="0" borderId="0" xfId="0" applyFont="1" applyFill="1" applyBorder="1" applyAlignment="1">
      <alignment horizontal="center" vertical="top"/>
    </xf>
    <xf numFmtId="0" fontId="15" fillId="0" borderId="0" xfId="0" applyFont="1" applyFill="1" applyBorder="1" applyAlignment="1">
      <alignment horizontal="center" vertical="top"/>
    </xf>
    <xf numFmtId="0" fontId="0" fillId="0" borderId="0" xfId="0" applyFill="1" applyBorder="1" applyAlignment="1">
      <alignment horizontal="center" vertical="top"/>
    </xf>
    <xf numFmtId="0" fontId="26" fillId="0" borderId="0" xfId="0" applyFont="1" applyFill="1" applyBorder="1" applyAlignment="1">
      <alignment horizontal="center" vertical="top"/>
    </xf>
    <xf numFmtId="0" fontId="0" fillId="0" borderId="0" xfId="0" applyFill="1" applyBorder="1" applyAlignment="1">
      <alignment vertical="top"/>
    </xf>
    <xf numFmtId="0" fontId="0" fillId="0" borderId="0" xfId="0" applyFill="1" applyBorder="1" applyAlignment="1">
      <alignment horizontal="left" vertical="top"/>
    </xf>
    <xf numFmtId="0" fontId="0" fillId="0" borderId="0" xfId="0" applyAlignment="1">
      <alignment vertical="top"/>
    </xf>
    <xf numFmtId="0" fontId="0" fillId="3" borderId="0" xfId="0" applyFill="1" applyBorder="1" applyAlignment="1">
      <alignment horizontal="center" vertical="center"/>
    </xf>
    <xf numFmtId="0" fontId="15" fillId="3" borderId="0" xfId="0" applyFont="1" applyFill="1" applyBorder="1" applyAlignment="1">
      <alignment horizontal="center" vertical="top"/>
    </xf>
    <xf numFmtId="0" fontId="29" fillId="0" borderId="0" xfId="0" applyFont="1" applyFill="1" applyBorder="1" applyAlignment="1">
      <alignment horizontal="center"/>
    </xf>
    <xf numFmtId="0" fontId="22" fillId="7" borderId="41" xfId="0" applyFont="1" applyFill="1" applyBorder="1" applyAlignment="1"/>
    <xf numFmtId="0" fontId="0" fillId="6" borderId="9" xfId="0" applyFill="1" applyBorder="1" applyAlignment="1">
      <alignment vertical="center"/>
    </xf>
    <xf numFmtId="0" fontId="27" fillId="9" borderId="28" xfId="0" applyFont="1" applyFill="1" applyBorder="1" applyAlignment="1">
      <alignment horizontal="center" vertical="center"/>
    </xf>
    <xf numFmtId="0" fontId="0" fillId="6" borderId="52" xfId="0" applyFill="1" applyBorder="1" applyAlignment="1">
      <alignment horizontal="center"/>
    </xf>
    <xf numFmtId="0" fontId="0" fillId="9" borderId="28" xfId="0" applyFill="1" applyBorder="1" applyAlignment="1">
      <alignment horizontal="center"/>
    </xf>
    <xf numFmtId="0" fontId="17" fillId="9" borderId="57" xfId="0" applyFont="1" applyFill="1" applyBorder="1" applyAlignment="1">
      <alignment horizontal="center" vertical="center"/>
    </xf>
    <xf numFmtId="0" fontId="26" fillId="9" borderId="13" xfId="0" applyFont="1" applyFill="1" applyBorder="1" applyAlignment="1">
      <alignment horizontal="center" vertical="center"/>
    </xf>
    <xf numFmtId="0" fontId="33" fillId="9" borderId="49" xfId="0" applyFont="1" applyFill="1" applyBorder="1" applyAlignment="1">
      <alignment horizontal="center" vertical="center"/>
    </xf>
    <xf numFmtId="0" fontId="15" fillId="5" borderId="1" xfId="0" applyFont="1" applyFill="1" applyBorder="1" applyAlignment="1">
      <alignment horizontal="center" vertical="center"/>
    </xf>
    <xf numFmtId="0" fontId="18" fillId="0" borderId="4" xfId="0" applyFont="1" applyFill="1" applyBorder="1" applyAlignment="1">
      <alignment vertical="top"/>
    </xf>
    <xf numFmtId="0" fontId="18" fillId="0" borderId="55" xfId="0" applyFont="1" applyFill="1" applyBorder="1" applyAlignment="1">
      <alignment vertical="top"/>
    </xf>
    <xf numFmtId="0" fontId="28" fillId="0" borderId="17" xfId="0" applyFont="1" applyFill="1" applyBorder="1" applyAlignment="1">
      <alignment horizontal="center" vertical="center"/>
    </xf>
    <xf numFmtId="0" fontId="28" fillId="5" borderId="17" xfId="0" applyFont="1" applyFill="1" applyBorder="1" applyAlignment="1">
      <alignment horizontal="center" vertical="center"/>
    </xf>
    <xf numFmtId="0" fontId="28" fillId="6" borderId="17" xfId="0" applyFont="1" applyFill="1" applyBorder="1" applyAlignment="1">
      <alignment horizontal="center" vertical="center"/>
    </xf>
    <xf numFmtId="0" fontId="28" fillId="0" borderId="17" xfId="0" applyFont="1" applyBorder="1" applyAlignment="1">
      <alignment horizontal="center" vertical="center"/>
    </xf>
    <xf numFmtId="0" fontId="36" fillId="9" borderId="27" xfId="0" applyFont="1" applyFill="1" applyBorder="1" applyAlignment="1">
      <alignment horizontal="center" vertical="center"/>
    </xf>
    <xf numFmtId="0" fontId="36" fillId="5" borderId="32" xfId="0" applyFont="1" applyFill="1" applyBorder="1" applyAlignment="1">
      <alignment horizontal="center" vertical="center"/>
    </xf>
    <xf numFmtId="0" fontId="18" fillId="5" borderId="29" xfId="0" applyFont="1" applyFill="1" applyBorder="1" applyAlignment="1">
      <alignment vertical="top"/>
    </xf>
    <xf numFmtId="0" fontId="36" fillId="5" borderId="34" xfId="0" applyFont="1" applyFill="1" applyBorder="1" applyAlignment="1">
      <alignment horizontal="center" vertical="center"/>
    </xf>
    <xf numFmtId="0" fontId="36" fillId="0" borderId="0" xfId="0" applyFont="1" applyFill="1" applyBorder="1" applyAlignment="1">
      <alignment horizontal="center" vertical="center"/>
    </xf>
    <xf numFmtId="0" fontId="37" fillId="0" borderId="0" xfId="0" applyFont="1" applyFill="1" applyBorder="1" applyAlignment="1">
      <alignment horizontal="center" vertical="center"/>
    </xf>
    <xf numFmtId="0" fontId="28" fillId="0" borderId="0" xfId="0" applyFont="1" applyFill="1" applyBorder="1" applyAlignment="1">
      <alignment horizontal="center" vertical="center"/>
    </xf>
    <xf numFmtId="0" fontId="28" fillId="0" borderId="0" xfId="0" applyFont="1" applyFill="1" applyBorder="1" applyAlignment="1">
      <alignment vertical="center"/>
    </xf>
    <xf numFmtId="0" fontId="28" fillId="0" borderId="0" xfId="0" applyFont="1" applyFill="1" applyBorder="1" applyAlignment="1">
      <alignment vertical="top"/>
    </xf>
    <xf numFmtId="0" fontId="28" fillId="0" borderId="18" xfId="0" applyFont="1" applyFill="1" applyBorder="1" applyAlignment="1">
      <alignment vertical="center"/>
    </xf>
    <xf numFmtId="0" fontId="28" fillId="0" borderId="18" xfId="0" applyFont="1" applyBorder="1" applyAlignment="1">
      <alignment vertical="center"/>
    </xf>
    <xf numFmtId="0" fontId="0" fillId="0" borderId="10" xfId="0" applyBorder="1" applyAlignment="1">
      <alignment horizontal="left" vertical="center"/>
    </xf>
    <xf numFmtId="0" fontId="31" fillId="6" borderId="0" xfId="0" applyFont="1" applyFill="1" applyBorder="1" applyAlignment="1">
      <alignment vertical="center"/>
    </xf>
    <xf numFmtId="0" fontId="5" fillId="0" borderId="5" xfId="0" applyFont="1" applyBorder="1" applyAlignment="1">
      <alignment vertical="center"/>
    </xf>
    <xf numFmtId="0" fontId="5" fillId="0" borderId="12" xfId="0" applyFont="1" applyBorder="1" applyAlignment="1">
      <alignment vertical="center"/>
    </xf>
    <xf numFmtId="0" fontId="5" fillId="0" borderId="20" xfId="0" applyFont="1" applyBorder="1" applyAlignment="1">
      <alignment vertical="center"/>
    </xf>
    <xf numFmtId="0" fontId="0" fillId="0" borderId="6" xfId="0" quotePrefix="1"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6" xfId="0" applyBorder="1" applyAlignment="1">
      <alignment vertical="center"/>
    </xf>
    <xf numFmtId="0" fontId="5" fillId="0" borderId="6" xfId="0" applyFont="1" applyBorder="1" applyAlignment="1">
      <alignment vertical="center"/>
    </xf>
    <xf numFmtId="0" fontId="5" fillId="0" borderId="10" xfId="0" applyFont="1" applyBorder="1" applyAlignment="1">
      <alignment vertical="center"/>
    </xf>
    <xf numFmtId="0" fontId="5" fillId="0" borderId="11" xfId="0" applyFont="1" applyBorder="1" applyAlignment="1">
      <alignment vertical="center"/>
    </xf>
    <xf numFmtId="0" fontId="31" fillId="6" borderId="0" xfId="0" applyFont="1" applyFill="1" applyBorder="1" applyAlignment="1">
      <alignment horizontal="center" vertical="center"/>
    </xf>
    <xf numFmtId="0" fontId="38" fillId="6" borderId="0" xfId="0" applyFont="1" applyFill="1" applyBorder="1" applyAlignment="1"/>
    <xf numFmtId="0" fontId="15" fillId="3" borderId="31" xfId="0" applyFont="1" applyFill="1" applyBorder="1" applyAlignment="1">
      <alignment horizontal="center" vertical="center"/>
    </xf>
    <xf numFmtId="0" fontId="12" fillId="0" borderId="31" xfId="0" applyFont="1" applyFill="1" applyBorder="1" applyAlignment="1">
      <alignment horizontal="center" vertical="center"/>
    </xf>
    <xf numFmtId="0" fontId="0" fillId="0" borderId="0" xfId="0" applyFill="1" applyBorder="1" applyAlignment="1">
      <alignment horizontal="left" vertical="center"/>
    </xf>
    <xf numFmtId="0" fontId="1" fillId="0" borderId="0" xfId="0" applyFont="1" applyFill="1" applyBorder="1" applyAlignment="1">
      <alignment horizontal="left" vertical="top"/>
    </xf>
    <xf numFmtId="0" fontId="0" fillId="0" borderId="0" xfId="0" applyBorder="1"/>
    <xf numFmtId="0" fontId="4" fillId="0" borderId="0" xfId="0" applyFont="1" applyBorder="1" applyAlignment="1">
      <alignment horizontal="left" vertical="center"/>
    </xf>
    <xf numFmtId="0" fontId="4" fillId="0" borderId="0" xfId="0" applyFont="1" applyFill="1" applyBorder="1" applyAlignment="1">
      <alignment horizontal="left" vertical="center"/>
    </xf>
    <xf numFmtId="0" fontId="0" fillId="0" borderId="0" xfId="0" applyBorder="1" applyAlignment="1">
      <alignment horizontal="left" vertical="center"/>
    </xf>
    <xf numFmtId="0" fontId="1" fillId="0" borderId="0" xfId="0" applyFont="1"/>
    <xf numFmtId="9" fontId="0" fillId="0" borderId="0" xfId="0" applyNumberFormat="1"/>
    <xf numFmtId="0" fontId="0" fillId="0" borderId="12" xfId="0" applyBorder="1"/>
    <xf numFmtId="0" fontId="4" fillId="0" borderId="12" xfId="0" applyFont="1" applyBorder="1" applyAlignment="1">
      <alignment horizontal="left" vertical="center"/>
    </xf>
    <xf numFmtId="1" fontId="0" fillId="0" borderId="0" xfId="0" applyNumberFormat="1"/>
    <xf numFmtId="0" fontId="0" fillId="0" borderId="0" xfId="0" applyFont="1" applyBorder="1" applyAlignment="1">
      <alignment horizontal="left"/>
    </xf>
    <xf numFmtId="0" fontId="0" fillId="0" borderId="0" xfId="0" applyFont="1" applyBorder="1" applyAlignment="1">
      <alignment horizontal="left" vertical="center"/>
    </xf>
    <xf numFmtId="0" fontId="0" fillId="0" borderId="0" xfId="0" applyFont="1" applyFill="1" applyBorder="1" applyAlignment="1">
      <alignment horizontal="left"/>
    </xf>
    <xf numFmtId="0" fontId="0" fillId="0" borderId="0" xfId="0" applyFont="1" applyFill="1" applyBorder="1" applyAlignment="1">
      <alignment horizontal="left" vertical="center"/>
    </xf>
    <xf numFmtId="0" fontId="0" fillId="0" borderId="0" xfId="0" pivotButton="1"/>
    <xf numFmtId="0" fontId="0" fillId="0" borderId="0" xfId="0" applyAlignment="1">
      <alignment horizontal="left"/>
    </xf>
    <xf numFmtId="0" fontId="0" fillId="0" borderId="0" xfId="0" applyAlignment="1">
      <alignment horizontal="left" indent="1"/>
    </xf>
    <xf numFmtId="0" fontId="0" fillId="0" borderId="0" xfId="0" applyNumberFormat="1"/>
    <xf numFmtId="1" fontId="0" fillId="0" borderId="0" xfId="0" applyNumberFormat="1" applyFont="1" applyBorder="1" applyAlignment="1">
      <alignment horizontal="left"/>
    </xf>
    <xf numFmtId="0" fontId="0" fillId="0" borderId="58" xfId="0" applyBorder="1"/>
    <xf numFmtId="0" fontId="0" fillId="0" borderId="59" xfId="0" applyBorder="1"/>
    <xf numFmtId="0" fontId="0" fillId="0" borderId="60" xfId="0" applyBorder="1"/>
    <xf numFmtId="0" fontId="0" fillId="0" borderId="61" xfId="0" applyBorder="1"/>
    <xf numFmtId="0" fontId="0" fillId="0" borderId="62" xfId="0" applyBorder="1"/>
    <xf numFmtId="0" fontId="0" fillId="0" borderId="63" xfId="0" applyBorder="1"/>
    <xf numFmtId="0" fontId="0" fillId="0" borderId="64" xfId="0" applyBorder="1"/>
    <xf numFmtId="0" fontId="0" fillId="0" borderId="65" xfId="0" applyBorder="1"/>
    <xf numFmtId="0" fontId="0" fillId="0" borderId="66" xfId="0" applyBorder="1"/>
    <xf numFmtId="0" fontId="0" fillId="12" borderId="0" xfId="0" applyFill="1"/>
    <xf numFmtId="0" fontId="0" fillId="13" borderId="1" xfId="0" applyFill="1" applyBorder="1" applyAlignment="1">
      <alignment horizontal="center" vertical="center"/>
    </xf>
    <xf numFmtId="0" fontId="23" fillId="13" borderId="46" xfId="0" applyFont="1" applyFill="1" applyBorder="1" applyAlignment="1">
      <alignment horizontal="center" vertical="center"/>
    </xf>
    <xf numFmtId="0" fontId="18" fillId="13" borderId="19" xfId="0" applyFont="1" applyFill="1" applyBorder="1" applyAlignment="1">
      <alignment horizontal="center" vertical="center"/>
    </xf>
    <xf numFmtId="0" fontId="35" fillId="8" borderId="18" xfId="0" applyFont="1" applyFill="1" applyBorder="1" applyAlignment="1">
      <alignment horizontal="center" vertical="center" wrapText="1"/>
    </xf>
    <xf numFmtId="0" fontId="35" fillId="8" borderId="16" xfId="0" applyFont="1" applyFill="1" applyBorder="1" applyAlignment="1">
      <alignment horizontal="center" vertical="center" wrapText="1"/>
    </xf>
    <xf numFmtId="0" fontId="1" fillId="0" borderId="4" xfId="0" applyFont="1" applyFill="1" applyBorder="1" applyAlignment="1">
      <alignment horizontal="left" vertical="center" wrapText="1"/>
    </xf>
    <xf numFmtId="0" fontId="34" fillId="5" borderId="27" xfId="0" applyFont="1" applyFill="1" applyBorder="1" applyAlignment="1">
      <alignment horizontal="center" vertical="center" wrapText="1"/>
    </xf>
    <xf numFmtId="0" fontId="34" fillId="5" borderId="33" xfId="0" applyFont="1" applyFill="1" applyBorder="1" applyAlignment="1">
      <alignment horizontal="center" vertical="center" wrapText="1"/>
    </xf>
    <xf numFmtId="0" fontId="2" fillId="0" borderId="12" xfId="0" applyFont="1" applyBorder="1" applyAlignment="1">
      <alignment horizontal="center"/>
    </xf>
    <xf numFmtId="0" fontId="2" fillId="0" borderId="20" xfId="0" applyFont="1" applyBorder="1" applyAlignment="1">
      <alignment horizontal="center"/>
    </xf>
    <xf numFmtId="0" fontId="2" fillId="0" borderId="5" xfId="0" applyFont="1" applyBorder="1" applyAlignment="1">
      <alignment horizontal="center"/>
    </xf>
    <xf numFmtId="0" fontId="2" fillId="0" borderId="2" xfId="0" applyFont="1" applyBorder="1" applyAlignment="1">
      <alignment horizontal="center"/>
    </xf>
    <xf numFmtId="0" fontId="2" fillId="0" borderId="2" xfId="0" applyFont="1" applyFill="1" applyBorder="1" applyAlignment="1">
      <alignment horizontal="center"/>
    </xf>
    <xf numFmtId="0" fontId="2" fillId="0" borderId="51" xfId="0" applyFont="1" applyFill="1" applyBorder="1" applyAlignment="1">
      <alignment horizontal="center"/>
    </xf>
    <xf numFmtId="0" fontId="2" fillId="0" borderId="52" xfId="0" applyFont="1" applyFill="1" applyBorder="1" applyAlignment="1">
      <alignment horizontal="center"/>
    </xf>
    <xf numFmtId="0" fontId="2" fillId="0" borderId="50" xfId="0" applyFont="1" applyBorder="1" applyAlignment="1">
      <alignment horizontal="center" vertical="top"/>
    </xf>
    <xf numFmtId="0" fontId="2" fillId="0" borderId="37" xfId="0" applyFont="1" applyBorder="1" applyAlignment="1">
      <alignment horizontal="center" vertical="top"/>
    </xf>
    <xf numFmtId="0" fontId="2" fillId="0" borderId="38" xfId="0" applyFont="1" applyBorder="1" applyAlignment="1">
      <alignment horizontal="center" vertical="top"/>
    </xf>
    <xf numFmtId="0" fontId="2" fillId="0" borderId="5" xfId="0" applyFont="1" applyFill="1" applyBorder="1" applyAlignment="1">
      <alignment horizontal="center"/>
    </xf>
    <xf numFmtId="0" fontId="20" fillId="7" borderId="2" xfId="0" applyFont="1" applyFill="1" applyBorder="1" applyAlignment="1">
      <alignment horizontal="center"/>
    </xf>
    <xf numFmtId="0" fontId="20" fillId="7" borderId="5" xfId="0" applyFont="1" applyFill="1" applyBorder="1" applyAlignment="1">
      <alignment horizontal="center"/>
    </xf>
    <xf numFmtId="0" fontId="20" fillId="7" borderId="40" xfId="0" applyFont="1" applyFill="1" applyBorder="1" applyAlignment="1">
      <alignment horizontal="center"/>
    </xf>
    <xf numFmtId="0" fontId="20" fillId="7" borderId="10" xfId="0" applyFont="1" applyFill="1" applyBorder="1" applyAlignment="1">
      <alignment horizontal="center"/>
    </xf>
    <xf numFmtId="0" fontId="20" fillId="7" borderId="11" xfId="0" applyFont="1" applyFill="1" applyBorder="1" applyAlignment="1">
      <alignment horizontal="center"/>
    </xf>
    <xf numFmtId="0" fontId="20" fillId="7" borderId="6" xfId="0" applyFont="1" applyFill="1" applyBorder="1" applyAlignment="1">
      <alignment horizontal="center"/>
    </xf>
    <xf numFmtId="0" fontId="2" fillId="5" borderId="32" xfId="0" applyFont="1" applyFill="1" applyBorder="1" applyAlignment="1">
      <alignment horizontal="right" vertical="center"/>
    </xf>
    <xf numFmtId="0" fontId="0" fillId="5" borderId="33" xfId="0" applyFill="1" applyBorder="1" applyAlignment="1">
      <alignment horizontal="right" vertical="center"/>
    </xf>
    <xf numFmtId="0" fontId="0" fillId="5" borderId="34" xfId="0" applyFill="1" applyBorder="1" applyAlignment="1">
      <alignment horizontal="right" vertical="center"/>
    </xf>
    <xf numFmtId="0" fontId="0" fillId="5" borderId="35" xfId="0" applyFill="1" applyBorder="1" applyAlignment="1">
      <alignment horizontal="right" vertical="center"/>
    </xf>
    <xf numFmtId="0" fontId="2" fillId="0" borderId="51" xfId="0" applyFont="1" applyFill="1" applyBorder="1" applyAlignment="1">
      <alignment horizontal="center" vertical="top"/>
    </xf>
    <xf numFmtId="0" fontId="2" fillId="0" borderId="36" xfId="0" applyFont="1" applyFill="1" applyBorder="1" applyAlignment="1">
      <alignment horizontal="center" vertical="top"/>
    </xf>
    <xf numFmtId="0" fontId="29" fillId="8" borderId="32" xfId="0" applyFont="1" applyFill="1" applyBorder="1" applyAlignment="1">
      <alignment horizontal="center" vertical="center"/>
    </xf>
    <xf numFmtId="0" fontId="29" fillId="8" borderId="27" xfId="0" applyFont="1" applyFill="1" applyBorder="1" applyAlignment="1">
      <alignment horizontal="center" vertical="center"/>
    </xf>
    <xf numFmtId="0" fontId="29" fillId="8" borderId="29" xfId="0" applyFont="1" applyFill="1" applyBorder="1" applyAlignment="1">
      <alignment horizontal="center" vertical="center"/>
    </xf>
    <xf numFmtId="0" fontId="29" fillId="8" borderId="0" xfId="0" applyFont="1" applyFill="1" applyBorder="1" applyAlignment="1">
      <alignment horizontal="center" vertical="center"/>
    </xf>
    <xf numFmtId="0" fontId="29" fillId="8" borderId="8" xfId="0" applyFont="1" applyFill="1" applyBorder="1" applyAlignment="1">
      <alignment horizontal="center" vertical="center"/>
    </xf>
    <xf numFmtId="0" fontId="0" fillId="8" borderId="0" xfId="0" applyFill="1" applyBorder="1" applyAlignment="1">
      <alignment horizontal="left" vertical="center"/>
    </xf>
    <xf numFmtId="0" fontId="0" fillId="8" borderId="8" xfId="0" applyFill="1" applyBorder="1" applyAlignment="1">
      <alignment horizontal="left" vertical="center"/>
    </xf>
    <xf numFmtId="0" fontId="0" fillId="0" borderId="10" xfId="0" applyBorder="1" applyAlignment="1">
      <alignment horizontal="left" vertical="center"/>
    </xf>
    <xf numFmtId="0" fontId="38" fillId="6" borderId="0" xfId="0" applyFont="1" applyFill="1" applyBorder="1" applyAlignment="1">
      <alignment horizontal="left"/>
    </xf>
    <xf numFmtId="0" fontId="19" fillId="6" borderId="0" xfId="0" applyFont="1" applyFill="1" applyBorder="1" applyAlignment="1">
      <alignment horizontal="center"/>
    </xf>
    <xf numFmtId="0" fontId="31" fillId="6" borderId="0" xfId="0" applyFont="1" applyFill="1" applyBorder="1" applyAlignment="1">
      <alignment horizontal="center"/>
    </xf>
    <xf numFmtId="0" fontId="0" fillId="0" borderId="0" xfId="0" applyFill="1" applyBorder="1" applyAlignment="1">
      <alignment horizontal="left" vertical="center"/>
    </xf>
    <xf numFmtId="0" fontId="9" fillId="0" borderId="0" xfId="0" applyFont="1" applyFill="1" applyBorder="1" applyAlignment="1">
      <alignment horizontal="center" vertical="center"/>
    </xf>
    <xf numFmtId="0" fontId="9" fillId="0" borderId="8" xfId="0" applyFont="1" applyFill="1" applyBorder="1" applyAlignment="1">
      <alignment horizontal="center" vertical="center"/>
    </xf>
    <xf numFmtId="0" fontId="10" fillId="0" borderId="30" xfId="0" applyFont="1" applyFill="1" applyBorder="1" applyAlignment="1">
      <alignment horizontal="center" vertical="center"/>
    </xf>
    <xf numFmtId="0" fontId="2" fillId="0" borderId="28" xfId="0" applyFont="1" applyFill="1" applyBorder="1" applyAlignment="1">
      <alignment horizontal="center" vertical="center"/>
    </xf>
    <xf numFmtId="0" fontId="20" fillId="7" borderId="12" xfId="0" applyFont="1" applyFill="1" applyBorder="1" applyAlignment="1">
      <alignment horizontal="center"/>
    </xf>
    <xf numFmtId="0" fontId="20" fillId="7" borderId="20" xfId="0" applyFont="1" applyFill="1" applyBorder="1" applyAlignment="1">
      <alignment horizontal="center"/>
    </xf>
    <xf numFmtId="0" fontId="20" fillId="7" borderId="1" xfId="0" applyFont="1" applyFill="1" applyBorder="1" applyAlignment="1">
      <alignment horizontal="center"/>
    </xf>
    <xf numFmtId="0" fontId="20" fillId="7" borderId="13" xfId="0" applyFont="1" applyFill="1" applyBorder="1" applyAlignment="1">
      <alignment horizontal="center"/>
    </xf>
    <xf numFmtId="0" fontId="6" fillId="0" borderId="0" xfId="0" applyFont="1" applyFill="1" applyBorder="1" applyAlignment="1">
      <alignment horizontal="center" vertical="center"/>
    </xf>
    <xf numFmtId="0" fontId="20" fillId="7" borderId="46" xfId="0" applyFont="1" applyFill="1" applyBorder="1" applyAlignment="1">
      <alignment horizontal="center"/>
    </xf>
    <xf numFmtId="0" fontId="20" fillId="7" borderId="47" xfId="0" applyFont="1" applyFill="1" applyBorder="1" applyAlignment="1">
      <alignment horizontal="center"/>
    </xf>
    <xf numFmtId="0" fontId="20" fillId="7" borderId="53" xfId="0" applyFont="1" applyFill="1" applyBorder="1" applyAlignment="1">
      <alignment horizontal="center"/>
    </xf>
    <xf numFmtId="0" fontId="20" fillId="7" borderId="56" xfId="0" applyFont="1" applyFill="1" applyBorder="1" applyAlignment="1">
      <alignment horizontal="center"/>
    </xf>
    <xf numFmtId="0" fontId="20" fillId="7" borderId="19" xfId="0" applyFont="1" applyFill="1" applyBorder="1" applyAlignment="1">
      <alignment horizontal="center"/>
    </xf>
    <xf numFmtId="0" fontId="20" fillId="7" borderId="39" xfId="0" applyFont="1" applyFill="1" applyBorder="1" applyAlignment="1">
      <alignment horizontal="center"/>
    </xf>
    <xf numFmtId="0" fontId="2" fillId="0" borderId="52" xfId="0" applyFont="1" applyFill="1" applyBorder="1" applyAlignment="1">
      <alignment horizontal="center" vertical="top"/>
    </xf>
    <xf numFmtId="0" fontId="2" fillId="0" borderId="55" xfId="0" applyFont="1" applyFill="1" applyBorder="1" applyAlignment="1">
      <alignment horizontal="center" vertical="top"/>
    </xf>
    <xf numFmtId="0" fontId="2" fillId="0" borderId="43" xfId="0" applyFont="1" applyFill="1" applyBorder="1" applyAlignment="1">
      <alignment horizontal="center" vertical="top"/>
    </xf>
    <xf numFmtId="0" fontId="2" fillId="0" borderId="27" xfId="0" applyFont="1" applyFill="1" applyBorder="1" applyAlignment="1">
      <alignment horizontal="center" vertical="top"/>
    </xf>
    <xf numFmtId="0" fontId="2" fillId="0" borderId="44" xfId="0" applyFont="1" applyFill="1" applyBorder="1" applyAlignment="1">
      <alignment horizontal="center" vertical="top"/>
    </xf>
    <xf numFmtId="0" fontId="2" fillId="0" borderId="20" xfId="0" applyFont="1" applyFill="1" applyBorder="1" applyAlignment="1">
      <alignment horizontal="center"/>
    </xf>
    <xf numFmtId="0" fontId="2" fillId="0" borderId="43" xfId="0" applyFont="1" applyFill="1" applyBorder="1" applyAlignment="1">
      <alignment horizontal="center"/>
    </xf>
    <xf numFmtId="0" fontId="2" fillId="0" borderId="27" xfId="0" applyFont="1" applyFill="1" applyBorder="1" applyAlignment="1">
      <alignment horizontal="center"/>
    </xf>
    <xf numFmtId="0" fontId="2" fillId="0" borderId="44" xfId="0" applyFont="1" applyFill="1" applyBorder="1" applyAlignment="1">
      <alignment horizontal="center"/>
    </xf>
    <xf numFmtId="0" fontId="2" fillId="0" borderId="36" xfId="0" applyFont="1" applyFill="1" applyBorder="1" applyAlignment="1">
      <alignment horizontal="center"/>
    </xf>
    <xf numFmtId="0" fontId="2" fillId="0" borderId="37" xfId="0" applyFont="1" applyFill="1" applyBorder="1" applyAlignment="1">
      <alignment horizontal="center"/>
    </xf>
    <xf numFmtId="0" fontId="2" fillId="0" borderId="38" xfId="0" applyFont="1" applyFill="1" applyBorder="1" applyAlignment="1">
      <alignment horizontal="center"/>
    </xf>
    <xf numFmtId="0" fontId="19" fillId="0" borderId="49" xfId="0" applyFont="1" applyFill="1" applyBorder="1" applyAlignment="1">
      <alignment horizontal="center" vertical="center"/>
    </xf>
    <xf numFmtId="0" fontId="19" fillId="0" borderId="28" xfId="0" applyFont="1" applyFill="1" applyBorder="1" applyAlignment="1">
      <alignment horizontal="center" vertical="center"/>
    </xf>
    <xf numFmtId="0" fontId="20" fillId="7" borderId="14" xfId="0" applyFont="1" applyFill="1" applyBorder="1" applyAlignment="1">
      <alignment horizontal="center"/>
    </xf>
    <xf numFmtId="0" fontId="20" fillId="7" borderId="15" xfId="0" applyFont="1" applyFill="1" applyBorder="1" applyAlignment="1">
      <alignment horizontal="center"/>
    </xf>
    <xf numFmtId="0" fontId="20" fillId="7" borderId="54" xfId="0" applyFont="1" applyFill="1" applyBorder="1" applyAlignment="1">
      <alignment horizontal="center"/>
    </xf>
    <xf numFmtId="0" fontId="20" fillId="7" borderId="31" xfId="0" applyFont="1" applyFill="1" applyBorder="1" applyAlignment="1">
      <alignment horizontal="center"/>
    </xf>
    <xf numFmtId="0" fontId="32" fillId="5" borderId="27" xfId="0" applyFont="1" applyFill="1" applyBorder="1" applyAlignment="1">
      <alignment horizontal="center" vertical="center"/>
    </xf>
    <xf numFmtId="0" fontId="2" fillId="5" borderId="33" xfId="0" applyFont="1" applyFill="1" applyBorder="1" applyAlignment="1">
      <alignment horizontal="center" vertical="center"/>
    </xf>
    <xf numFmtId="0" fontId="2" fillId="5" borderId="0" xfId="0" applyFont="1" applyFill="1" applyBorder="1" applyAlignment="1">
      <alignment horizontal="center" vertical="center"/>
    </xf>
    <xf numFmtId="0" fontId="2" fillId="5" borderId="8" xfId="0" applyFont="1" applyFill="1" applyBorder="1" applyAlignment="1">
      <alignment horizontal="center" vertical="center"/>
    </xf>
    <xf numFmtId="0" fontId="2" fillId="5" borderId="4" xfId="0" applyFont="1" applyFill="1" applyBorder="1" applyAlignment="1">
      <alignment horizontal="center" vertical="center"/>
    </xf>
    <xf numFmtId="0" fontId="2" fillId="5" borderId="35" xfId="0" applyFont="1" applyFill="1" applyBorder="1" applyAlignment="1">
      <alignment horizontal="center" vertical="center"/>
    </xf>
    <xf numFmtId="0" fontId="2" fillId="5" borderId="32" xfId="0" applyFont="1" applyFill="1" applyBorder="1" applyAlignment="1">
      <alignment horizontal="center" vertical="center"/>
    </xf>
    <xf numFmtId="0" fontId="2" fillId="5" borderId="29" xfId="0" applyFont="1" applyFill="1" applyBorder="1" applyAlignment="1">
      <alignment horizontal="center" vertical="center"/>
    </xf>
    <xf numFmtId="0" fontId="2" fillId="5" borderId="34" xfId="0" applyFont="1" applyFill="1" applyBorder="1" applyAlignment="1">
      <alignment horizontal="center" vertical="center"/>
    </xf>
    <xf numFmtId="0" fontId="20" fillId="7" borderId="3" xfId="0" applyFont="1" applyFill="1" applyBorder="1" applyAlignment="1">
      <alignment horizontal="center"/>
    </xf>
    <xf numFmtId="0" fontId="2" fillId="0" borderId="37" xfId="0" applyFont="1" applyFill="1" applyBorder="1" applyAlignment="1">
      <alignment horizontal="center" vertical="top"/>
    </xf>
    <xf numFmtId="0" fontId="2" fillId="0" borderId="38" xfId="0" applyFont="1" applyFill="1" applyBorder="1" applyAlignment="1">
      <alignment horizontal="center" vertical="top"/>
    </xf>
    <xf numFmtId="0" fontId="2" fillId="0" borderId="36" xfId="0" applyFont="1" applyBorder="1" applyAlignment="1">
      <alignment horizontal="center" vertical="top"/>
    </xf>
    <xf numFmtId="0" fontId="2" fillId="0" borderId="51" xfId="0" applyFont="1" applyBorder="1" applyAlignment="1">
      <alignment horizontal="center" vertical="top"/>
    </xf>
    <xf numFmtId="0" fontId="20" fillId="7" borderId="4" xfId="0" applyFont="1" applyFill="1" applyBorder="1" applyAlignment="1">
      <alignment horizontal="center"/>
    </xf>
    <xf numFmtId="0" fontId="20" fillId="7" borderId="45" xfId="0" applyFont="1" applyFill="1" applyBorder="1" applyAlignment="1">
      <alignment horizontal="center"/>
    </xf>
  </cellXfs>
  <cellStyles count="11">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Normal" xfId="0" builtinId="0"/>
  </cellStyles>
  <dxfs count="6">
    <dxf>
      <font>
        <color rgb="FF006100"/>
      </font>
      <fill>
        <patternFill>
          <bgColor rgb="FFC6EFCE"/>
        </patternFill>
      </fill>
    </dxf>
    <dxf>
      <font>
        <b val="0"/>
        <i val="0"/>
        <strike val="0"/>
        <condense val="0"/>
        <extend val="0"/>
        <outline val="0"/>
        <shadow val="0"/>
        <u val="none"/>
        <vertAlign val="baseline"/>
        <sz val="11"/>
        <color theme="1"/>
        <name val="Calibri"/>
        <scheme val="minor"/>
      </font>
      <numFmt numFmtId="1" formatCode="0"/>
      <alignment horizontal="left" vertical="bottom"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1"/>
        <color theme="1"/>
        <name val="Calibri"/>
        <scheme val="minor"/>
      </font>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left" vertical="bottom" textRotation="0" wrapText="0" indent="0" justifyLastLine="0" shrinkToFit="0" readingOrder="0"/>
    </dxf>
  </dxfs>
  <tableStyles count="0" defaultTableStyle="TableStyleMedium9" defaultPivotStyle="PivotStyleLight16"/>
  <colors>
    <mruColors>
      <color rgb="FF00FF00"/>
      <color rgb="FF006699"/>
      <color rgb="FF0033CC"/>
      <color rgb="FF3333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07/relationships/slicerCache" Target="slicerCaches/slicerCache1.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1.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microsoft.com/office/2007/relationships/slicerCache" Target="slicerCaches/slicerCache3.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07/relationships/slicerCache" Target="slicerCaches/slicerCach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7"/>
    </mc:Choice>
    <mc:Fallback>
      <c:style val="17"/>
    </mc:Fallback>
  </mc:AlternateContent>
  <c:chart>
    <c:autoTitleDeleted val="0"/>
    <c:plotArea>
      <c:layout/>
      <c:barChart>
        <c:barDir val="col"/>
        <c:grouping val="clustered"/>
        <c:varyColors val="0"/>
        <c:ser>
          <c:idx val="0"/>
          <c:order val="0"/>
          <c:invertIfNegative val="0"/>
          <c:cat>
            <c:strRef>
              <c:f>Sheet2!$B$47:$B$56</c:f>
              <c:strCache>
                <c:ptCount val="10"/>
                <c:pt idx="0">
                  <c:v>Climate</c:v>
                </c:pt>
                <c:pt idx="1">
                  <c:v>Geography/GIS</c:v>
                </c:pt>
                <c:pt idx="2">
                  <c:v>Geology</c:v>
                </c:pt>
                <c:pt idx="3">
                  <c:v>Geothermal Resrcs</c:v>
                </c:pt>
                <c:pt idx="4">
                  <c:v>Lakes</c:v>
                </c:pt>
                <c:pt idx="5">
                  <c:v>Mammoth HSpr</c:v>
                </c:pt>
                <c:pt idx="6">
                  <c:v>Mine Tailings</c:v>
                </c:pt>
                <c:pt idx="7">
                  <c:v>Rivers</c:v>
                </c:pt>
                <c:pt idx="8">
                  <c:v>Snow</c:v>
                </c:pt>
                <c:pt idx="9">
                  <c:v>Water Quality</c:v>
                </c:pt>
              </c:strCache>
            </c:strRef>
          </c:cat>
          <c:val>
            <c:numRef>
              <c:f>Sheet2!$C$47:$C$56</c:f>
              <c:numCache>
                <c:formatCode>General</c:formatCode>
                <c:ptCount val="10"/>
                <c:pt idx="0">
                  <c:v>7</c:v>
                </c:pt>
                <c:pt idx="1">
                  <c:v>11</c:v>
                </c:pt>
                <c:pt idx="2">
                  <c:v>21</c:v>
                </c:pt>
                <c:pt idx="3">
                  <c:v>40</c:v>
                </c:pt>
                <c:pt idx="4">
                  <c:v>31</c:v>
                </c:pt>
                <c:pt idx="5">
                  <c:v>4</c:v>
                </c:pt>
                <c:pt idx="6">
                  <c:v>2</c:v>
                </c:pt>
                <c:pt idx="7">
                  <c:v>13</c:v>
                </c:pt>
                <c:pt idx="8">
                  <c:v>11</c:v>
                </c:pt>
                <c:pt idx="9">
                  <c:v>5</c:v>
                </c:pt>
              </c:numCache>
            </c:numRef>
          </c:val>
        </c:ser>
        <c:dLbls>
          <c:showLegendKey val="0"/>
          <c:showVal val="0"/>
          <c:showCatName val="0"/>
          <c:showSerName val="0"/>
          <c:showPercent val="0"/>
          <c:showBubbleSize val="0"/>
        </c:dLbls>
        <c:gapWidth val="150"/>
        <c:axId val="111316352"/>
        <c:axId val="113783936"/>
      </c:barChart>
      <c:catAx>
        <c:axId val="111316352"/>
        <c:scaling>
          <c:orientation val="minMax"/>
        </c:scaling>
        <c:delete val="0"/>
        <c:axPos val="b"/>
        <c:majorTickMark val="out"/>
        <c:minorTickMark val="none"/>
        <c:tickLblPos val="nextTo"/>
        <c:crossAx val="113783936"/>
        <c:crosses val="autoZero"/>
        <c:auto val="1"/>
        <c:lblAlgn val="ctr"/>
        <c:lblOffset val="100"/>
        <c:noMultiLvlLbl val="0"/>
      </c:catAx>
      <c:valAx>
        <c:axId val="113783936"/>
        <c:scaling>
          <c:orientation val="minMax"/>
          <c:max val="80"/>
        </c:scaling>
        <c:delete val="0"/>
        <c:axPos val="l"/>
        <c:majorGridlines/>
        <c:numFmt formatCode="General" sourceLinked="1"/>
        <c:majorTickMark val="out"/>
        <c:minorTickMark val="none"/>
        <c:tickLblPos val="nextTo"/>
        <c:crossAx val="111316352"/>
        <c:crosses val="autoZero"/>
        <c:crossBetween val="between"/>
      </c:valAx>
    </c:plotArea>
    <c:plotVisOnly val="1"/>
    <c:dispBlanksAs val="gap"/>
    <c:showDLblsOverMax val="0"/>
  </c:chart>
  <c:printSettings>
    <c:headerFooter/>
    <c:pageMargins b="1" l="0.75" r="0.75" t="1" header="0.5" footer="0.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[UPDATED_YS INDEX through 2014_Vol_22.xlsx]By Branch Over Time!PivotTable4</c:name>
    <c:fmtId val="0"/>
  </c:pivotSource>
  <c:chart>
    <c:title>
      <c:tx>
        <c:rich>
          <a:bodyPr/>
          <a:lstStyle/>
          <a:p>
            <a:pPr>
              <a:defRPr/>
            </a:pPr>
            <a:r>
              <a:rPr lang="en-US"/>
              <a:t>Articles</a:t>
            </a:r>
            <a:r>
              <a:rPr lang="en-US" baseline="0"/>
              <a:t> by Branch Over Time</a:t>
            </a:r>
            <a:endParaRPr lang="en-US"/>
          </a:p>
        </c:rich>
      </c:tx>
      <c:overlay val="0"/>
    </c:title>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pivotFmt>
      <c:pivotFmt>
        <c:idx val="9"/>
        <c:marker>
          <c:symbol val="none"/>
        </c:marker>
      </c:pivotFmt>
      <c:pivotFmt>
        <c:idx val="10"/>
        <c:marker>
          <c:symbol val="none"/>
        </c:marker>
      </c:pivotFmt>
      <c:pivotFmt>
        <c:idx val="11"/>
        <c:marker>
          <c:symbol val="none"/>
        </c:marker>
      </c:pivotFmt>
      <c:pivotFmt>
        <c:idx val="12"/>
        <c:marker>
          <c:symbol val="none"/>
        </c:marker>
      </c:pivotFmt>
      <c:pivotFmt>
        <c:idx val="13"/>
        <c:marker>
          <c:symbol val="none"/>
        </c:marker>
      </c:pivotFmt>
      <c:pivotFmt>
        <c:idx val="14"/>
        <c:marker>
          <c:symbol val="none"/>
        </c:marker>
      </c:pivotFmt>
      <c:pivotFmt>
        <c:idx val="15"/>
        <c:marker>
          <c:symbol val="none"/>
        </c:marker>
      </c:pivotFmt>
      <c:pivotFmt>
        <c:idx val="16"/>
        <c:marker>
          <c:symbol val="none"/>
        </c:marker>
      </c:pivotFmt>
      <c:pivotFmt>
        <c:idx val="17"/>
        <c:marker>
          <c:symbol val="none"/>
        </c:marker>
      </c:pivotFmt>
      <c:pivotFmt>
        <c:idx val="18"/>
        <c:marker>
          <c:symbol val="none"/>
        </c:marker>
      </c:pivotFmt>
      <c:pivotFmt>
        <c:idx val="19"/>
        <c:marker>
          <c:symbol val="none"/>
        </c:marker>
      </c:pivotFmt>
      <c:pivotFmt>
        <c:idx val="20"/>
        <c:marker>
          <c:symbol val="none"/>
        </c:marker>
      </c:pivotFmt>
      <c:pivotFmt>
        <c:idx val="21"/>
        <c:marker>
          <c:symbol val="none"/>
        </c:marker>
      </c:pivotFmt>
      <c:pivotFmt>
        <c:idx val="22"/>
        <c:marker>
          <c:symbol val="none"/>
        </c:marker>
      </c:pivotFmt>
      <c:pivotFmt>
        <c:idx val="23"/>
        <c:marker>
          <c:symbol val="none"/>
        </c:marker>
      </c:pivotFmt>
      <c:pivotFmt>
        <c:idx val="24"/>
        <c:spPr>
          <a:ln w="25400">
            <a:noFill/>
          </a:ln>
        </c:spPr>
        <c:marker>
          <c:symbol val="none"/>
        </c:marker>
      </c:pivotFmt>
      <c:pivotFmt>
        <c:idx val="25"/>
        <c:spPr>
          <a:ln w="25400">
            <a:noFill/>
          </a:ln>
        </c:spPr>
        <c:marker>
          <c:symbol val="none"/>
        </c:marker>
      </c:pivotFmt>
      <c:pivotFmt>
        <c:idx val="26"/>
        <c:spPr>
          <a:ln w="25400">
            <a:noFill/>
          </a:ln>
        </c:spPr>
        <c:marker>
          <c:symbol val="none"/>
        </c:marker>
      </c:pivotFmt>
      <c:pivotFmt>
        <c:idx val="27"/>
        <c:spPr>
          <a:ln w="25400">
            <a:noFill/>
          </a:ln>
        </c:spPr>
        <c:marker>
          <c:symbol val="none"/>
        </c:marker>
      </c:pivotFmt>
      <c:pivotFmt>
        <c:idx val="28"/>
        <c:spPr>
          <a:ln w="25400">
            <a:noFill/>
          </a:ln>
        </c:spPr>
        <c:marker>
          <c:symbol val="none"/>
        </c:marker>
      </c:pivotFmt>
      <c:pivotFmt>
        <c:idx val="29"/>
        <c:spPr>
          <a:ln w="25400">
            <a:noFill/>
          </a:ln>
        </c:spPr>
        <c:marker>
          <c:symbol val="none"/>
        </c:marker>
      </c:pivotFmt>
      <c:pivotFmt>
        <c:idx val="30"/>
        <c:spPr>
          <a:ln w="25400">
            <a:noFill/>
          </a:ln>
        </c:spPr>
        <c:marker>
          <c:symbol val="none"/>
        </c:marker>
      </c:pivotFmt>
      <c:pivotFmt>
        <c:idx val="31"/>
        <c:spPr>
          <a:ln w="25400">
            <a:noFill/>
          </a:ln>
        </c:spPr>
        <c:marker>
          <c:symbol val="none"/>
        </c:marker>
      </c:pivotFmt>
      <c:pivotFmt>
        <c:idx val="32"/>
        <c:spPr>
          <a:ln w="25400">
            <a:noFill/>
          </a:ln>
        </c:spPr>
        <c:marker>
          <c:symbol val="none"/>
        </c:marker>
      </c:pivotFmt>
      <c:pivotFmt>
        <c:idx val="33"/>
        <c:spPr>
          <a:ln w="25400">
            <a:noFill/>
          </a:ln>
        </c:spPr>
        <c:marker>
          <c:symbol val="none"/>
        </c:marker>
      </c:pivotFmt>
      <c:pivotFmt>
        <c:idx val="34"/>
        <c:spPr>
          <a:ln w="25400">
            <a:noFill/>
          </a:ln>
        </c:spPr>
        <c:marker>
          <c:symbol val="none"/>
        </c:marker>
      </c:pivotFmt>
      <c:pivotFmt>
        <c:idx val="35"/>
        <c:spPr>
          <a:ln w="25400">
            <a:noFill/>
          </a:ln>
        </c:spPr>
        <c:marker>
          <c:symbol val="none"/>
        </c:marker>
      </c:pivotFmt>
      <c:pivotFmt>
        <c:idx val="36"/>
        <c:spPr>
          <a:ln w="25400">
            <a:noFill/>
          </a:ln>
        </c:spPr>
        <c:marker>
          <c:symbol val="none"/>
        </c:marker>
      </c:pivotFmt>
      <c:pivotFmt>
        <c:idx val="37"/>
        <c:spPr>
          <a:ln w="25400">
            <a:noFill/>
          </a:ln>
        </c:spPr>
        <c:marker>
          <c:symbol val="none"/>
        </c:marker>
      </c:pivotFmt>
      <c:pivotFmt>
        <c:idx val="38"/>
        <c:spPr>
          <a:ln w="25400">
            <a:noFill/>
          </a:ln>
        </c:spPr>
        <c:marker>
          <c:symbol val="none"/>
        </c:marker>
      </c:pivotFmt>
      <c:pivotFmt>
        <c:idx val="39"/>
        <c:spPr>
          <a:ln w="25400">
            <a:noFill/>
          </a:ln>
        </c:spPr>
        <c:marker>
          <c:symbol val="none"/>
        </c:marker>
      </c:pivotFmt>
      <c:pivotFmt>
        <c:idx val="40"/>
        <c:spPr>
          <a:ln w="25400">
            <a:noFill/>
          </a:ln>
        </c:spPr>
        <c:marker>
          <c:symbol val="none"/>
        </c:marker>
      </c:pivotFmt>
      <c:pivotFmt>
        <c:idx val="41"/>
        <c:spPr>
          <a:ln w="25400">
            <a:noFill/>
          </a:ln>
        </c:spPr>
        <c:marker>
          <c:symbol val="none"/>
        </c:marker>
      </c:pivotFmt>
      <c:pivotFmt>
        <c:idx val="42"/>
        <c:spPr>
          <a:ln w="25400">
            <a:noFill/>
          </a:ln>
        </c:spPr>
        <c:marker>
          <c:symbol val="none"/>
        </c:marker>
      </c:pivotFmt>
      <c:pivotFmt>
        <c:idx val="43"/>
        <c:spPr>
          <a:ln w="25400">
            <a:noFill/>
          </a:ln>
        </c:spPr>
        <c:marker>
          <c:symbol val="none"/>
        </c:marker>
      </c:pivotFmt>
      <c:pivotFmt>
        <c:idx val="44"/>
        <c:spPr>
          <a:ln w="25400">
            <a:noFill/>
          </a:ln>
        </c:spPr>
        <c:marker>
          <c:symbol val="none"/>
        </c:marker>
      </c:pivotFmt>
      <c:pivotFmt>
        <c:idx val="45"/>
        <c:spPr>
          <a:ln w="25400">
            <a:noFill/>
          </a:ln>
        </c:spPr>
        <c:marker>
          <c:symbol val="none"/>
        </c:marker>
      </c:pivotFmt>
      <c:pivotFmt>
        <c:idx val="46"/>
        <c:spPr>
          <a:ln w="25400">
            <a:noFill/>
          </a:ln>
        </c:spPr>
        <c:marker>
          <c:symbol val="none"/>
        </c:marker>
      </c:pivotFmt>
      <c:pivotFmt>
        <c:idx val="47"/>
        <c:spPr>
          <a:ln w="25400">
            <a:noFill/>
          </a:ln>
        </c:spPr>
        <c:marker>
          <c:symbol val="none"/>
        </c:marker>
      </c:pivotFmt>
      <c:pivotFmt>
        <c:idx val="48"/>
        <c:spPr>
          <a:ln w="25400">
            <a:noFill/>
          </a:ln>
        </c:spPr>
        <c:marker>
          <c:symbol val="none"/>
        </c:marker>
      </c:pivotFmt>
      <c:pivotFmt>
        <c:idx val="49"/>
        <c:spPr>
          <a:ln w="25400">
            <a:noFill/>
          </a:ln>
        </c:spPr>
        <c:marker>
          <c:symbol val="none"/>
        </c:marker>
      </c:pivotFmt>
      <c:pivotFmt>
        <c:idx val="50"/>
        <c:spPr>
          <a:ln w="25400">
            <a:noFill/>
          </a:ln>
        </c:spPr>
        <c:marker>
          <c:symbol val="none"/>
        </c:marker>
      </c:pivotFmt>
      <c:pivotFmt>
        <c:idx val="51"/>
        <c:spPr>
          <a:ln w="25400">
            <a:noFill/>
          </a:ln>
        </c:spPr>
        <c:marker>
          <c:symbol val="none"/>
        </c:marker>
      </c:pivotFmt>
      <c:pivotFmt>
        <c:idx val="52"/>
        <c:spPr>
          <a:ln w="25400">
            <a:noFill/>
          </a:ln>
        </c:spPr>
        <c:marker>
          <c:symbol val="none"/>
        </c:marker>
      </c:pivotFmt>
      <c:pivotFmt>
        <c:idx val="53"/>
        <c:spPr>
          <a:ln w="25400">
            <a:noFill/>
          </a:ln>
        </c:spPr>
        <c:marker>
          <c:symbol val="none"/>
        </c:marker>
      </c:pivotFmt>
      <c:pivotFmt>
        <c:idx val="54"/>
        <c:spPr>
          <a:ln w="25400">
            <a:noFill/>
          </a:ln>
        </c:spPr>
        <c:marker>
          <c:symbol val="none"/>
        </c:marker>
      </c:pivotFmt>
      <c:pivotFmt>
        <c:idx val="55"/>
        <c:spPr>
          <a:ln w="25400">
            <a:noFill/>
          </a:ln>
        </c:spPr>
        <c:marker>
          <c:symbol val="none"/>
        </c:marker>
      </c:pivotFmt>
      <c:pivotFmt>
        <c:idx val="56"/>
        <c:spPr>
          <a:ln w="25400">
            <a:noFill/>
          </a:ln>
        </c:spPr>
        <c:marker>
          <c:symbol val="none"/>
        </c:marker>
      </c:pivotFmt>
      <c:pivotFmt>
        <c:idx val="57"/>
        <c:spPr>
          <a:ln w="25400">
            <a:noFill/>
          </a:ln>
        </c:spPr>
        <c:marker>
          <c:symbol val="none"/>
        </c:marker>
      </c:pivotFmt>
      <c:pivotFmt>
        <c:idx val="58"/>
        <c:spPr>
          <a:ln w="25400">
            <a:noFill/>
          </a:ln>
        </c:spPr>
        <c:marker>
          <c:symbol val="none"/>
        </c:marker>
      </c:pivotFmt>
      <c:pivotFmt>
        <c:idx val="59"/>
        <c:spPr>
          <a:ln w="25400">
            <a:noFill/>
          </a:ln>
        </c:spPr>
        <c:marker>
          <c:symbol val="none"/>
        </c:marker>
      </c:pivotFmt>
      <c:pivotFmt>
        <c:idx val="60"/>
        <c:spPr>
          <a:ln w="25400">
            <a:noFill/>
          </a:ln>
        </c:spPr>
        <c:marker>
          <c:symbol val="none"/>
        </c:marker>
      </c:pivotFmt>
      <c:pivotFmt>
        <c:idx val="61"/>
        <c:spPr>
          <a:ln w="25400">
            <a:noFill/>
          </a:ln>
        </c:spPr>
        <c:marker>
          <c:symbol val="none"/>
        </c:marker>
      </c:pivotFmt>
      <c:pivotFmt>
        <c:idx val="62"/>
        <c:spPr>
          <a:ln w="25400">
            <a:noFill/>
          </a:ln>
        </c:spPr>
        <c:marker>
          <c:symbol val="none"/>
        </c:marker>
      </c:pivotFmt>
      <c:pivotFmt>
        <c:idx val="63"/>
        <c:spPr>
          <a:ln w="25400">
            <a:noFill/>
          </a:ln>
        </c:spPr>
        <c:marker>
          <c:symbol val="none"/>
        </c:marker>
      </c:pivotFmt>
      <c:pivotFmt>
        <c:idx val="64"/>
        <c:spPr>
          <a:ln w="25400">
            <a:noFill/>
          </a:ln>
        </c:spPr>
        <c:marker>
          <c:symbol val="none"/>
        </c:marker>
      </c:pivotFmt>
      <c:pivotFmt>
        <c:idx val="65"/>
        <c:spPr>
          <a:ln w="25400">
            <a:noFill/>
          </a:ln>
        </c:spPr>
        <c:marker>
          <c:symbol val="none"/>
        </c:marker>
      </c:pivotFmt>
      <c:pivotFmt>
        <c:idx val="66"/>
        <c:spPr>
          <a:ln w="25400">
            <a:noFill/>
          </a:ln>
        </c:spPr>
        <c:marker>
          <c:symbol val="none"/>
        </c:marker>
      </c:pivotFmt>
      <c:pivotFmt>
        <c:idx val="67"/>
        <c:spPr>
          <a:ln w="25400">
            <a:noFill/>
          </a:ln>
        </c:spPr>
        <c:marker>
          <c:symbol val="none"/>
        </c:marker>
      </c:pivotFmt>
      <c:pivotFmt>
        <c:idx val="68"/>
        <c:spPr>
          <a:ln w="25400">
            <a:noFill/>
          </a:ln>
        </c:spPr>
        <c:marker>
          <c:symbol val="none"/>
        </c:marker>
      </c:pivotFmt>
      <c:pivotFmt>
        <c:idx val="69"/>
        <c:spPr>
          <a:ln w="25400">
            <a:noFill/>
          </a:ln>
        </c:spPr>
        <c:marker>
          <c:symbol val="none"/>
        </c:marker>
      </c:pivotFmt>
      <c:pivotFmt>
        <c:idx val="70"/>
        <c:spPr>
          <a:ln w="25400">
            <a:noFill/>
          </a:ln>
        </c:spPr>
        <c:marker>
          <c:symbol val="none"/>
        </c:marker>
      </c:pivotFmt>
      <c:pivotFmt>
        <c:idx val="71"/>
        <c:spPr>
          <a:ln w="25400">
            <a:noFill/>
          </a:ln>
        </c:spPr>
        <c:marker>
          <c:symbol val="none"/>
        </c:marker>
      </c:pivotFmt>
      <c:pivotFmt>
        <c:idx val="72"/>
        <c:spPr>
          <a:ln w="25400">
            <a:noFill/>
          </a:ln>
        </c:spPr>
        <c:marker>
          <c:symbol val="none"/>
        </c:marker>
      </c:pivotFmt>
      <c:pivotFmt>
        <c:idx val="73"/>
        <c:spPr>
          <a:ln w="25400">
            <a:noFill/>
          </a:ln>
        </c:spPr>
        <c:marker>
          <c:symbol val="none"/>
        </c:marker>
      </c:pivotFmt>
      <c:pivotFmt>
        <c:idx val="74"/>
        <c:spPr>
          <a:ln w="25400">
            <a:noFill/>
          </a:ln>
        </c:spPr>
        <c:marker>
          <c:symbol val="none"/>
        </c:marker>
      </c:pivotFmt>
      <c:pivotFmt>
        <c:idx val="75"/>
        <c:spPr>
          <a:ln w="25400">
            <a:noFill/>
          </a:ln>
        </c:spPr>
        <c:marker>
          <c:symbol val="none"/>
        </c:marker>
      </c:pivotFmt>
      <c:pivotFmt>
        <c:idx val="76"/>
        <c:spPr>
          <a:ln w="25400">
            <a:noFill/>
          </a:ln>
        </c:spPr>
        <c:marker>
          <c:symbol val="none"/>
        </c:marker>
      </c:pivotFmt>
      <c:pivotFmt>
        <c:idx val="77"/>
        <c:spPr>
          <a:ln w="25400">
            <a:noFill/>
          </a:ln>
        </c:spPr>
        <c:marker>
          <c:symbol val="none"/>
        </c:marker>
      </c:pivotFmt>
      <c:pivotFmt>
        <c:idx val="78"/>
        <c:spPr>
          <a:ln w="25400">
            <a:noFill/>
          </a:ln>
        </c:spPr>
        <c:marker>
          <c:symbol val="none"/>
        </c:marker>
      </c:pivotFmt>
      <c:pivotFmt>
        <c:idx val="79"/>
        <c:spPr>
          <a:ln w="25400">
            <a:noFill/>
          </a:ln>
        </c:spPr>
        <c:marker>
          <c:symbol val="none"/>
        </c:marker>
      </c:pivotFmt>
      <c:pivotFmt>
        <c:idx val="80"/>
        <c:spPr>
          <a:ln w="25400">
            <a:noFill/>
          </a:ln>
        </c:spPr>
        <c:marker>
          <c:symbol val="none"/>
        </c:marker>
      </c:pivotFmt>
      <c:pivotFmt>
        <c:idx val="81"/>
        <c:spPr>
          <a:ln w="25400">
            <a:noFill/>
          </a:ln>
        </c:spPr>
        <c:marker>
          <c:symbol val="none"/>
        </c:marker>
      </c:pivotFmt>
      <c:pivotFmt>
        <c:idx val="82"/>
        <c:spPr>
          <a:ln w="25400">
            <a:noFill/>
          </a:ln>
        </c:spPr>
        <c:marker>
          <c:symbol val="none"/>
        </c:marker>
      </c:pivotFmt>
      <c:pivotFmt>
        <c:idx val="83"/>
        <c:spPr>
          <a:ln w="25400">
            <a:noFill/>
          </a:ln>
        </c:spPr>
        <c:marker>
          <c:symbol val="none"/>
        </c:marker>
      </c:pivotFmt>
      <c:pivotFmt>
        <c:idx val="84"/>
        <c:spPr>
          <a:ln w="25400">
            <a:noFill/>
          </a:ln>
        </c:spPr>
        <c:marker>
          <c:symbol val="none"/>
        </c:marker>
      </c:pivotFmt>
      <c:pivotFmt>
        <c:idx val="85"/>
        <c:spPr>
          <a:ln w="25400">
            <a:noFill/>
          </a:ln>
        </c:spPr>
        <c:marker>
          <c:symbol val="none"/>
        </c:marker>
      </c:pivotFmt>
      <c:pivotFmt>
        <c:idx val="86"/>
        <c:spPr>
          <a:ln w="25400">
            <a:noFill/>
          </a:ln>
        </c:spPr>
        <c:marker>
          <c:symbol val="none"/>
        </c:marker>
      </c:pivotFmt>
      <c:pivotFmt>
        <c:idx val="87"/>
        <c:spPr>
          <a:ln w="25400">
            <a:noFill/>
          </a:ln>
        </c:spPr>
        <c:marker>
          <c:symbol val="none"/>
        </c:marker>
      </c:pivotFmt>
      <c:pivotFmt>
        <c:idx val="88"/>
        <c:spPr>
          <a:ln w="25400">
            <a:noFill/>
          </a:ln>
        </c:spPr>
        <c:marker>
          <c:symbol val="none"/>
        </c:marker>
      </c:pivotFmt>
      <c:pivotFmt>
        <c:idx val="89"/>
        <c:spPr>
          <a:ln w="25400">
            <a:noFill/>
          </a:ln>
        </c:spPr>
        <c:marker>
          <c:symbol val="none"/>
        </c:marker>
      </c:pivotFmt>
      <c:pivotFmt>
        <c:idx val="90"/>
        <c:spPr>
          <a:ln w="25400">
            <a:noFill/>
          </a:ln>
        </c:spPr>
        <c:marker>
          <c:symbol val="none"/>
        </c:marker>
      </c:pivotFmt>
      <c:pivotFmt>
        <c:idx val="91"/>
        <c:spPr>
          <a:ln w="25400">
            <a:noFill/>
          </a:ln>
        </c:spPr>
        <c:marker>
          <c:symbol val="none"/>
        </c:marker>
      </c:pivotFmt>
      <c:pivotFmt>
        <c:idx val="92"/>
        <c:spPr>
          <a:ln w="25400">
            <a:noFill/>
          </a:ln>
        </c:spPr>
        <c:marker>
          <c:symbol val="none"/>
        </c:marker>
      </c:pivotFmt>
      <c:pivotFmt>
        <c:idx val="93"/>
        <c:spPr>
          <a:ln w="25400">
            <a:noFill/>
          </a:ln>
        </c:spPr>
        <c:marker>
          <c:symbol val="none"/>
        </c:marker>
      </c:pivotFmt>
      <c:pivotFmt>
        <c:idx val="94"/>
        <c:spPr>
          <a:ln w="25400">
            <a:noFill/>
          </a:ln>
        </c:spPr>
        <c:marker>
          <c:symbol val="none"/>
        </c:marker>
      </c:pivotFmt>
      <c:pivotFmt>
        <c:idx val="95"/>
        <c:spPr>
          <a:ln w="25400">
            <a:noFill/>
          </a:ln>
        </c:spPr>
        <c:marker>
          <c:symbol val="none"/>
        </c:marker>
      </c:pivotFmt>
      <c:pivotFmt>
        <c:idx val="96"/>
        <c:spPr>
          <a:ln w="25400">
            <a:noFill/>
          </a:ln>
        </c:spPr>
        <c:marker>
          <c:symbol val="none"/>
        </c:marker>
      </c:pivotFmt>
      <c:pivotFmt>
        <c:idx val="97"/>
        <c:spPr>
          <a:ln w="25400">
            <a:noFill/>
          </a:ln>
        </c:spPr>
        <c:marker>
          <c:symbol val="none"/>
        </c:marker>
      </c:pivotFmt>
      <c:pivotFmt>
        <c:idx val="98"/>
        <c:spPr>
          <a:ln w="25400">
            <a:noFill/>
          </a:ln>
        </c:spPr>
        <c:marker>
          <c:symbol val="none"/>
        </c:marker>
      </c:pivotFmt>
      <c:pivotFmt>
        <c:idx val="99"/>
        <c:spPr>
          <a:ln w="25400">
            <a:noFill/>
          </a:ln>
        </c:spPr>
        <c:marker>
          <c:symbol val="none"/>
        </c:marker>
      </c:pivotFmt>
      <c:pivotFmt>
        <c:idx val="100"/>
        <c:spPr>
          <a:ln w="25400">
            <a:noFill/>
          </a:ln>
        </c:spPr>
        <c:marker>
          <c:symbol val="none"/>
        </c:marker>
      </c:pivotFmt>
      <c:pivotFmt>
        <c:idx val="101"/>
        <c:spPr>
          <a:ln w="25400">
            <a:noFill/>
          </a:ln>
        </c:spPr>
        <c:marker>
          <c:symbol val="none"/>
        </c:marker>
      </c:pivotFmt>
      <c:pivotFmt>
        <c:idx val="102"/>
        <c:spPr>
          <a:ln w="25400">
            <a:noFill/>
          </a:ln>
        </c:spPr>
        <c:marker>
          <c:symbol val="none"/>
        </c:marker>
      </c:pivotFmt>
      <c:pivotFmt>
        <c:idx val="103"/>
        <c:spPr>
          <a:ln w="25400">
            <a:noFill/>
          </a:ln>
        </c:spPr>
        <c:marker>
          <c:symbol val="none"/>
        </c:marker>
      </c:pivotFmt>
      <c:pivotFmt>
        <c:idx val="104"/>
        <c:spPr>
          <a:ln w="25400">
            <a:noFill/>
          </a:ln>
        </c:spPr>
        <c:marker>
          <c:symbol val="none"/>
        </c:marker>
      </c:pivotFmt>
      <c:pivotFmt>
        <c:idx val="105"/>
        <c:spPr>
          <a:ln w="25400">
            <a:noFill/>
          </a:ln>
        </c:spPr>
        <c:marker>
          <c:symbol val="none"/>
        </c:marker>
      </c:pivotFmt>
      <c:pivotFmt>
        <c:idx val="106"/>
        <c:spPr>
          <a:ln w="25400">
            <a:noFill/>
          </a:ln>
        </c:spPr>
        <c:marker>
          <c:symbol val="none"/>
        </c:marker>
      </c:pivotFmt>
      <c:pivotFmt>
        <c:idx val="107"/>
        <c:spPr>
          <a:ln w="25400">
            <a:noFill/>
          </a:ln>
        </c:spPr>
        <c:marker>
          <c:symbol val="none"/>
        </c:marker>
      </c:pivotFmt>
      <c:pivotFmt>
        <c:idx val="108"/>
        <c:spPr>
          <a:ln w="25400">
            <a:noFill/>
          </a:ln>
        </c:spPr>
        <c:marker>
          <c:symbol val="none"/>
        </c:marker>
      </c:pivotFmt>
      <c:pivotFmt>
        <c:idx val="109"/>
        <c:spPr>
          <a:ln w="25400">
            <a:noFill/>
          </a:ln>
        </c:spPr>
        <c:marker>
          <c:symbol val="none"/>
        </c:marker>
      </c:pivotFmt>
      <c:pivotFmt>
        <c:idx val="110"/>
        <c:spPr>
          <a:ln w="25400">
            <a:noFill/>
          </a:ln>
        </c:spPr>
        <c:marker>
          <c:symbol val="none"/>
        </c:marker>
      </c:pivotFmt>
      <c:pivotFmt>
        <c:idx val="111"/>
        <c:spPr>
          <a:ln w="25400">
            <a:noFill/>
          </a:ln>
        </c:spPr>
        <c:marker>
          <c:symbol val="none"/>
        </c:marker>
      </c:pivotFmt>
      <c:pivotFmt>
        <c:idx val="112"/>
        <c:spPr>
          <a:ln w="25400">
            <a:noFill/>
          </a:ln>
        </c:spPr>
        <c:marker>
          <c:symbol val="none"/>
        </c:marker>
      </c:pivotFmt>
      <c:pivotFmt>
        <c:idx val="113"/>
        <c:spPr>
          <a:ln w="25400">
            <a:noFill/>
          </a:ln>
        </c:spPr>
        <c:marker>
          <c:symbol val="none"/>
        </c:marker>
      </c:pivotFmt>
      <c:pivotFmt>
        <c:idx val="114"/>
        <c:spPr>
          <a:ln w="25400">
            <a:noFill/>
          </a:ln>
        </c:spPr>
        <c:marker>
          <c:symbol val="none"/>
        </c:marker>
      </c:pivotFmt>
      <c:pivotFmt>
        <c:idx val="115"/>
        <c:spPr>
          <a:ln w="25400">
            <a:noFill/>
          </a:ln>
        </c:spPr>
        <c:marker>
          <c:symbol val="none"/>
        </c:marker>
      </c:pivotFmt>
      <c:pivotFmt>
        <c:idx val="116"/>
        <c:spPr>
          <a:ln w="25400">
            <a:noFill/>
          </a:ln>
        </c:spPr>
        <c:marker>
          <c:symbol val="none"/>
        </c:marker>
      </c:pivotFmt>
      <c:pivotFmt>
        <c:idx val="117"/>
        <c:spPr>
          <a:ln w="25400">
            <a:noFill/>
          </a:ln>
        </c:spPr>
        <c:marker>
          <c:symbol val="none"/>
        </c:marker>
      </c:pivotFmt>
      <c:pivotFmt>
        <c:idx val="118"/>
        <c:spPr>
          <a:ln w="25400">
            <a:noFill/>
          </a:ln>
        </c:spPr>
        <c:marker>
          <c:symbol val="none"/>
        </c:marker>
      </c:pivotFmt>
      <c:pivotFmt>
        <c:idx val="119"/>
        <c:spPr>
          <a:ln w="25400">
            <a:noFill/>
          </a:ln>
        </c:spPr>
        <c:marker>
          <c:symbol val="none"/>
        </c:marker>
      </c:pivotFmt>
      <c:pivotFmt>
        <c:idx val="120"/>
        <c:spPr>
          <a:ln w="25400">
            <a:noFill/>
          </a:ln>
        </c:spPr>
        <c:marker>
          <c:symbol val="none"/>
        </c:marker>
      </c:pivotFmt>
      <c:pivotFmt>
        <c:idx val="121"/>
        <c:spPr>
          <a:ln w="25400">
            <a:noFill/>
          </a:ln>
        </c:spPr>
        <c:marker>
          <c:symbol val="none"/>
        </c:marker>
      </c:pivotFmt>
      <c:pivotFmt>
        <c:idx val="122"/>
        <c:spPr>
          <a:ln w="25400">
            <a:noFill/>
          </a:ln>
        </c:spPr>
        <c:marker>
          <c:symbol val="none"/>
        </c:marker>
      </c:pivotFmt>
      <c:pivotFmt>
        <c:idx val="123"/>
        <c:spPr>
          <a:ln w="25400">
            <a:noFill/>
          </a:ln>
        </c:spPr>
        <c:marker>
          <c:symbol val="none"/>
        </c:marker>
      </c:pivotFmt>
      <c:pivotFmt>
        <c:idx val="124"/>
        <c:spPr>
          <a:ln w="25400">
            <a:noFill/>
          </a:ln>
        </c:spPr>
        <c:marker>
          <c:symbol val="none"/>
        </c:marker>
      </c:pivotFmt>
      <c:pivotFmt>
        <c:idx val="125"/>
        <c:spPr>
          <a:ln w="25400">
            <a:noFill/>
          </a:ln>
        </c:spPr>
        <c:marker>
          <c:symbol val="none"/>
        </c:marker>
      </c:pivotFmt>
      <c:pivotFmt>
        <c:idx val="126"/>
        <c:spPr>
          <a:ln w="25400">
            <a:noFill/>
          </a:ln>
        </c:spPr>
        <c:marker>
          <c:symbol val="none"/>
        </c:marker>
      </c:pivotFmt>
      <c:pivotFmt>
        <c:idx val="127"/>
        <c:spPr>
          <a:ln w="25400">
            <a:noFill/>
          </a:ln>
        </c:spPr>
        <c:marker>
          <c:symbol val="none"/>
        </c:marker>
      </c:pivotFmt>
      <c:pivotFmt>
        <c:idx val="128"/>
        <c:spPr>
          <a:ln w="25400">
            <a:noFill/>
          </a:ln>
        </c:spPr>
        <c:marker>
          <c:symbol val="none"/>
        </c:marker>
      </c:pivotFmt>
      <c:pivotFmt>
        <c:idx val="129"/>
        <c:spPr>
          <a:ln w="25400">
            <a:noFill/>
          </a:ln>
        </c:spPr>
        <c:marker>
          <c:symbol val="none"/>
        </c:marker>
      </c:pivotFmt>
      <c:pivotFmt>
        <c:idx val="130"/>
        <c:spPr>
          <a:ln w="25400">
            <a:noFill/>
          </a:ln>
        </c:spPr>
        <c:marker>
          <c:symbol val="none"/>
        </c:marker>
      </c:pivotFmt>
      <c:pivotFmt>
        <c:idx val="131"/>
        <c:spPr>
          <a:ln w="25400">
            <a:noFill/>
          </a:ln>
        </c:spPr>
        <c:marker>
          <c:symbol val="none"/>
        </c:marker>
      </c:pivotFmt>
      <c:pivotFmt>
        <c:idx val="132"/>
        <c:spPr>
          <a:ln w="25400">
            <a:noFill/>
          </a:ln>
        </c:spPr>
        <c:marker>
          <c:symbol val="none"/>
        </c:marker>
      </c:pivotFmt>
      <c:pivotFmt>
        <c:idx val="133"/>
        <c:spPr>
          <a:ln w="25400">
            <a:noFill/>
          </a:ln>
        </c:spPr>
        <c:marker>
          <c:symbol val="none"/>
        </c:marker>
      </c:pivotFmt>
      <c:pivotFmt>
        <c:idx val="134"/>
        <c:spPr>
          <a:ln w="25400">
            <a:noFill/>
          </a:ln>
        </c:spPr>
        <c:marker>
          <c:symbol val="none"/>
        </c:marker>
      </c:pivotFmt>
      <c:pivotFmt>
        <c:idx val="135"/>
        <c:spPr>
          <a:ln w="25400">
            <a:noFill/>
          </a:ln>
        </c:spPr>
        <c:marker>
          <c:symbol val="none"/>
        </c:marker>
      </c:pivotFmt>
      <c:pivotFmt>
        <c:idx val="136"/>
        <c:spPr>
          <a:ln w="25400">
            <a:noFill/>
          </a:ln>
        </c:spPr>
        <c:marker>
          <c:symbol val="none"/>
        </c:marker>
      </c:pivotFmt>
      <c:pivotFmt>
        <c:idx val="137"/>
        <c:spPr>
          <a:ln w="25400">
            <a:noFill/>
          </a:ln>
        </c:spPr>
        <c:marker>
          <c:symbol val="none"/>
        </c:marker>
      </c:pivotFmt>
      <c:pivotFmt>
        <c:idx val="138"/>
        <c:spPr>
          <a:ln w="25400">
            <a:noFill/>
          </a:ln>
        </c:spPr>
        <c:marker>
          <c:symbol val="none"/>
        </c:marker>
      </c:pivotFmt>
      <c:pivotFmt>
        <c:idx val="139"/>
        <c:spPr>
          <a:ln w="25400">
            <a:noFill/>
          </a:ln>
        </c:spPr>
        <c:marker>
          <c:symbol val="none"/>
        </c:marker>
      </c:pivotFmt>
      <c:pivotFmt>
        <c:idx val="140"/>
        <c:spPr>
          <a:ln w="25400">
            <a:noFill/>
          </a:ln>
        </c:spPr>
        <c:marker>
          <c:symbol val="none"/>
        </c:marker>
      </c:pivotFmt>
      <c:pivotFmt>
        <c:idx val="141"/>
        <c:spPr>
          <a:ln w="25400">
            <a:noFill/>
          </a:ln>
        </c:spPr>
        <c:marker>
          <c:symbol val="none"/>
        </c:marker>
      </c:pivotFmt>
      <c:pivotFmt>
        <c:idx val="142"/>
        <c:spPr>
          <a:ln w="25400">
            <a:noFill/>
          </a:ln>
        </c:spPr>
        <c:marker>
          <c:symbol val="none"/>
        </c:marker>
      </c:pivotFmt>
      <c:pivotFmt>
        <c:idx val="143"/>
        <c:spPr>
          <a:ln w="25400">
            <a:noFill/>
          </a:ln>
        </c:spPr>
        <c:marker>
          <c:symbol val="none"/>
        </c:marker>
      </c:pivotFmt>
      <c:pivotFmt>
        <c:idx val="144"/>
        <c:spPr>
          <a:ln w="25400">
            <a:noFill/>
          </a:ln>
        </c:spPr>
        <c:marker>
          <c:symbol val="none"/>
        </c:marker>
      </c:pivotFmt>
      <c:pivotFmt>
        <c:idx val="145"/>
        <c:spPr>
          <a:ln w="25400">
            <a:noFill/>
          </a:ln>
        </c:spPr>
        <c:marker>
          <c:symbol val="none"/>
        </c:marker>
      </c:pivotFmt>
      <c:pivotFmt>
        <c:idx val="146"/>
        <c:spPr>
          <a:ln w="25400">
            <a:noFill/>
          </a:ln>
        </c:spPr>
        <c:marker>
          <c:symbol val="none"/>
        </c:marker>
      </c:pivotFmt>
      <c:pivotFmt>
        <c:idx val="147"/>
        <c:spPr>
          <a:ln w="25400">
            <a:noFill/>
          </a:ln>
        </c:spPr>
        <c:marker>
          <c:symbol val="none"/>
        </c:marker>
      </c:pivotFmt>
      <c:pivotFmt>
        <c:idx val="148"/>
        <c:spPr>
          <a:ln w="25400">
            <a:noFill/>
          </a:ln>
        </c:spPr>
        <c:marker>
          <c:symbol val="none"/>
        </c:marker>
      </c:pivotFmt>
      <c:pivotFmt>
        <c:idx val="149"/>
        <c:spPr>
          <a:ln w="25400">
            <a:noFill/>
          </a:ln>
        </c:spPr>
        <c:marker>
          <c:symbol val="none"/>
        </c:marker>
      </c:pivotFmt>
      <c:pivotFmt>
        <c:idx val="150"/>
        <c:spPr>
          <a:ln w="25400">
            <a:noFill/>
          </a:ln>
        </c:spPr>
        <c:marker>
          <c:symbol val="none"/>
        </c:marker>
      </c:pivotFmt>
      <c:pivotFmt>
        <c:idx val="151"/>
        <c:spPr>
          <a:ln w="25400">
            <a:noFill/>
          </a:ln>
        </c:spPr>
        <c:marker>
          <c:symbol val="none"/>
        </c:marker>
      </c:pivotFmt>
      <c:pivotFmt>
        <c:idx val="152"/>
        <c:spPr>
          <a:ln w="25400">
            <a:noFill/>
          </a:ln>
        </c:spPr>
        <c:marker>
          <c:symbol val="none"/>
        </c:marker>
      </c:pivotFmt>
      <c:pivotFmt>
        <c:idx val="153"/>
        <c:spPr>
          <a:ln w="25400">
            <a:noFill/>
          </a:ln>
        </c:spPr>
        <c:marker>
          <c:symbol val="none"/>
        </c:marker>
      </c:pivotFmt>
      <c:pivotFmt>
        <c:idx val="154"/>
        <c:spPr>
          <a:ln w="25400">
            <a:noFill/>
          </a:ln>
        </c:spPr>
        <c:marker>
          <c:symbol val="none"/>
        </c:marker>
      </c:pivotFmt>
      <c:pivotFmt>
        <c:idx val="155"/>
        <c:spPr>
          <a:ln w="25400">
            <a:noFill/>
          </a:ln>
        </c:spPr>
        <c:marker>
          <c:symbol val="none"/>
        </c:marker>
      </c:pivotFmt>
      <c:pivotFmt>
        <c:idx val="156"/>
        <c:spPr>
          <a:ln w="25400">
            <a:noFill/>
          </a:ln>
        </c:spPr>
        <c:marker>
          <c:symbol val="none"/>
        </c:marker>
      </c:pivotFmt>
      <c:pivotFmt>
        <c:idx val="157"/>
        <c:spPr>
          <a:ln w="25400">
            <a:noFill/>
          </a:ln>
        </c:spPr>
        <c:marker>
          <c:symbol val="none"/>
        </c:marker>
      </c:pivotFmt>
      <c:pivotFmt>
        <c:idx val="158"/>
        <c:spPr>
          <a:ln w="25400">
            <a:noFill/>
          </a:ln>
        </c:spPr>
        <c:marker>
          <c:symbol val="none"/>
        </c:marker>
      </c:pivotFmt>
      <c:pivotFmt>
        <c:idx val="159"/>
        <c:spPr>
          <a:ln w="25400">
            <a:noFill/>
          </a:ln>
        </c:spPr>
        <c:marker>
          <c:symbol val="none"/>
        </c:marker>
      </c:pivotFmt>
      <c:pivotFmt>
        <c:idx val="160"/>
        <c:spPr>
          <a:ln w="25400">
            <a:noFill/>
          </a:ln>
        </c:spPr>
        <c:marker>
          <c:symbol val="none"/>
        </c:marker>
      </c:pivotFmt>
      <c:pivotFmt>
        <c:idx val="161"/>
        <c:spPr>
          <a:ln w="25400">
            <a:noFill/>
          </a:ln>
        </c:spPr>
        <c:marker>
          <c:symbol val="none"/>
        </c:marker>
      </c:pivotFmt>
      <c:pivotFmt>
        <c:idx val="162"/>
        <c:spPr>
          <a:ln w="25400">
            <a:noFill/>
          </a:ln>
        </c:spPr>
        <c:marker>
          <c:symbol val="none"/>
        </c:marker>
      </c:pivotFmt>
      <c:pivotFmt>
        <c:idx val="163"/>
        <c:spPr>
          <a:ln w="25400">
            <a:noFill/>
          </a:ln>
        </c:spPr>
        <c:marker>
          <c:symbol val="none"/>
        </c:marker>
      </c:pivotFmt>
      <c:pivotFmt>
        <c:idx val="164"/>
        <c:spPr>
          <a:ln w="25400">
            <a:noFill/>
          </a:ln>
        </c:spPr>
        <c:marker>
          <c:symbol val="none"/>
        </c:marker>
      </c:pivotFmt>
      <c:pivotFmt>
        <c:idx val="165"/>
        <c:spPr>
          <a:ln w="25400">
            <a:noFill/>
          </a:ln>
        </c:spPr>
        <c:marker>
          <c:symbol val="none"/>
        </c:marker>
      </c:pivotFmt>
      <c:pivotFmt>
        <c:idx val="166"/>
        <c:spPr>
          <a:ln w="25400">
            <a:noFill/>
          </a:ln>
        </c:spPr>
        <c:marker>
          <c:symbol val="none"/>
        </c:marker>
      </c:pivotFmt>
      <c:pivotFmt>
        <c:idx val="167"/>
        <c:spPr>
          <a:ln w="25400">
            <a:noFill/>
          </a:ln>
        </c:spPr>
        <c:marker>
          <c:symbol val="none"/>
        </c:marker>
      </c:pivotFmt>
      <c:pivotFmt>
        <c:idx val="168"/>
        <c:spPr>
          <a:ln w="25400">
            <a:noFill/>
          </a:ln>
        </c:spPr>
        <c:marker>
          <c:symbol val="none"/>
        </c:marker>
      </c:pivotFmt>
      <c:pivotFmt>
        <c:idx val="169"/>
        <c:spPr>
          <a:ln w="25400">
            <a:noFill/>
          </a:ln>
        </c:spPr>
        <c:marker>
          <c:symbol val="none"/>
        </c:marker>
      </c:pivotFmt>
      <c:pivotFmt>
        <c:idx val="170"/>
        <c:spPr>
          <a:ln w="25400">
            <a:noFill/>
          </a:ln>
        </c:spPr>
        <c:marker>
          <c:symbol val="none"/>
        </c:marker>
      </c:pivotFmt>
      <c:pivotFmt>
        <c:idx val="171"/>
        <c:spPr>
          <a:ln w="25400">
            <a:noFill/>
          </a:ln>
        </c:spPr>
        <c:marker>
          <c:symbol val="none"/>
        </c:marker>
      </c:pivotFmt>
      <c:pivotFmt>
        <c:idx val="172"/>
        <c:spPr>
          <a:ln w="25400">
            <a:noFill/>
          </a:ln>
        </c:spPr>
        <c:marker>
          <c:symbol val="none"/>
        </c:marker>
      </c:pivotFmt>
      <c:pivotFmt>
        <c:idx val="173"/>
        <c:spPr>
          <a:ln w="25400">
            <a:noFill/>
          </a:ln>
        </c:spPr>
        <c:marker>
          <c:symbol val="none"/>
        </c:marker>
      </c:pivotFmt>
      <c:pivotFmt>
        <c:idx val="174"/>
        <c:spPr>
          <a:ln w="25400">
            <a:noFill/>
          </a:ln>
        </c:spPr>
        <c:marker>
          <c:symbol val="none"/>
        </c:marker>
      </c:pivotFmt>
      <c:pivotFmt>
        <c:idx val="175"/>
        <c:spPr>
          <a:ln w="25400">
            <a:noFill/>
          </a:ln>
        </c:spPr>
        <c:marker>
          <c:symbol val="none"/>
        </c:marker>
      </c:pivotFmt>
      <c:pivotFmt>
        <c:idx val="176"/>
        <c:spPr>
          <a:ln w="25400">
            <a:noFill/>
          </a:ln>
        </c:spPr>
        <c:marker>
          <c:symbol val="none"/>
        </c:marker>
      </c:pivotFmt>
      <c:pivotFmt>
        <c:idx val="177"/>
        <c:spPr>
          <a:ln w="25400">
            <a:noFill/>
          </a:ln>
        </c:spPr>
        <c:marker>
          <c:symbol val="none"/>
        </c:marker>
      </c:pivotFmt>
    </c:pivotFmts>
    <c:plotArea>
      <c:layout/>
      <c:areaChart>
        <c:grouping val="standard"/>
        <c:varyColors val="0"/>
        <c:ser>
          <c:idx val="0"/>
          <c:order val="0"/>
          <c:tx>
            <c:strRef>
              <c:f>'By Branch Over Time'!$B$1:$B$2</c:f>
              <c:strCache>
                <c:ptCount val="1"/>
                <c:pt idx="0">
                  <c:v>Aquatic &amp; Wildlife</c:v>
                </c:pt>
              </c:strCache>
            </c:strRef>
          </c:tx>
          <c:cat>
            <c:strRef>
              <c:f>'By Branch Over Time'!$A$3:$A$26</c:f>
              <c:strCache>
                <c:ptCount val="23"/>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strCache>
            </c:strRef>
          </c:cat>
          <c:val>
            <c:numRef>
              <c:f>'By Branch Over Time'!$B$3:$B$26</c:f>
              <c:numCache>
                <c:formatCode>General</c:formatCode>
                <c:ptCount val="23"/>
                <c:pt idx="0">
                  <c:v>8</c:v>
                </c:pt>
                <c:pt idx="1">
                  <c:v>10</c:v>
                </c:pt>
                <c:pt idx="2">
                  <c:v>8</c:v>
                </c:pt>
                <c:pt idx="3">
                  <c:v>17</c:v>
                </c:pt>
                <c:pt idx="4">
                  <c:v>27</c:v>
                </c:pt>
                <c:pt idx="5">
                  <c:v>28</c:v>
                </c:pt>
                <c:pt idx="6">
                  <c:v>26</c:v>
                </c:pt>
                <c:pt idx="7">
                  <c:v>12</c:v>
                </c:pt>
                <c:pt idx="8">
                  <c:v>18</c:v>
                </c:pt>
                <c:pt idx="9">
                  <c:v>13</c:v>
                </c:pt>
                <c:pt idx="10">
                  <c:v>14</c:v>
                </c:pt>
                <c:pt idx="11">
                  <c:v>20</c:v>
                </c:pt>
                <c:pt idx="12">
                  <c:v>16</c:v>
                </c:pt>
                <c:pt idx="13">
                  <c:v>21</c:v>
                </c:pt>
                <c:pt idx="14">
                  <c:v>18</c:v>
                </c:pt>
                <c:pt idx="15">
                  <c:v>16</c:v>
                </c:pt>
                <c:pt idx="16">
                  <c:v>15</c:v>
                </c:pt>
                <c:pt idx="17">
                  <c:v>13</c:v>
                </c:pt>
                <c:pt idx="18">
                  <c:v>12</c:v>
                </c:pt>
                <c:pt idx="19">
                  <c:v>34</c:v>
                </c:pt>
                <c:pt idx="20">
                  <c:v>9</c:v>
                </c:pt>
                <c:pt idx="21">
                  <c:v>15</c:v>
                </c:pt>
                <c:pt idx="22">
                  <c:v>0</c:v>
                </c:pt>
              </c:numCache>
            </c:numRef>
          </c:val>
        </c:ser>
        <c:ser>
          <c:idx val="1"/>
          <c:order val="1"/>
          <c:tx>
            <c:strRef>
              <c:f>'By Branch Over Time'!$C$1:$C$2</c:f>
              <c:strCache>
                <c:ptCount val="1"/>
                <c:pt idx="0">
                  <c:v>Other</c:v>
                </c:pt>
              </c:strCache>
            </c:strRef>
          </c:tx>
          <c:spPr>
            <a:ln w="25400">
              <a:noFill/>
            </a:ln>
          </c:spPr>
          <c:cat>
            <c:strRef>
              <c:f>'By Branch Over Time'!$A$3:$A$26</c:f>
              <c:strCache>
                <c:ptCount val="23"/>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strCache>
            </c:strRef>
          </c:cat>
          <c:val>
            <c:numRef>
              <c:f>'By Branch Over Time'!$C$3:$C$26</c:f>
              <c:numCache>
                <c:formatCode>General</c:formatCode>
                <c:ptCount val="23"/>
                <c:pt idx="0">
                  <c:v>6</c:v>
                </c:pt>
                <c:pt idx="1">
                  <c:v>5</c:v>
                </c:pt>
                <c:pt idx="2">
                  <c:v>3</c:v>
                </c:pt>
                <c:pt idx="3">
                  <c:v>4</c:v>
                </c:pt>
                <c:pt idx="4">
                  <c:v>4</c:v>
                </c:pt>
                <c:pt idx="5">
                  <c:v>11</c:v>
                </c:pt>
                <c:pt idx="6">
                  <c:v>17</c:v>
                </c:pt>
                <c:pt idx="7">
                  <c:v>8</c:v>
                </c:pt>
                <c:pt idx="8">
                  <c:v>12</c:v>
                </c:pt>
                <c:pt idx="9">
                  <c:v>15</c:v>
                </c:pt>
                <c:pt idx="10">
                  <c:v>21</c:v>
                </c:pt>
                <c:pt idx="11">
                  <c:v>8</c:v>
                </c:pt>
                <c:pt idx="12">
                  <c:v>8</c:v>
                </c:pt>
                <c:pt idx="13">
                  <c:v>3</c:v>
                </c:pt>
                <c:pt idx="14">
                  <c:v>1</c:v>
                </c:pt>
                <c:pt idx="15">
                  <c:v>4</c:v>
                </c:pt>
                <c:pt idx="16">
                  <c:v>4</c:v>
                </c:pt>
                <c:pt idx="17">
                  <c:v>12</c:v>
                </c:pt>
                <c:pt idx="18">
                  <c:v>14</c:v>
                </c:pt>
                <c:pt idx="19">
                  <c:v>7</c:v>
                </c:pt>
                <c:pt idx="20">
                  <c:v>3</c:v>
                </c:pt>
                <c:pt idx="21">
                  <c:v>2</c:v>
                </c:pt>
                <c:pt idx="22">
                  <c:v>0</c:v>
                </c:pt>
              </c:numCache>
            </c:numRef>
          </c:val>
        </c:ser>
        <c:ser>
          <c:idx val="2"/>
          <c:order val="2"/>
          <c:tx>
            <c:strRef>
              <c:f>'By Branch Over Time'!$D$1:$D$2</c:f>
              <c:strCache>
                <c:ptCount val="1"/>
                <c:pt idx="0">
                  <c:v>Cultural</c:v>
                </c:pt>
              </c:strCache>
            </c:strRef>
          </c:tx>
          <c:spPr>
            <a:ln w="25400">
              <a:noFill/>
            </a:ln>
          </c:spPr>
          <c:cat>
            <c:strRef>
              <c:f>'By Branch Over Time'!$A$3:$A$26</c:f>
              <c:strCache>
                <c:ptCount val="23"/>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strCache>
            </c:strRef>
          </c:cat>
          <c:val>
            <c:numRef>
              <c:f>'By Branch Over Time'!$D$3:$D$26</c:f>
              <c:numCache>
                <c:formatCode>General</c:formatCode>
                <c:ptCount val="23"/>
                <c:pt idx="0">
                  <c:v>1</c:v>
                </c:pt>
                <c:pt idx="1">
                  <c:v>3</c:v>
                </c:pt>
                <c:pt idx="2">
                  <c:v>0</c:v>
                </c:pt>
                <c:pt idx="3">
                  <c:v>2</c:v>
                </c:pt>
                <c:pt idx="4">
                  <c:v>1</c:v>
                </c:pt>
                <c:pt idx="5">
                  <c:v>8</c:v>
                </c:pt>
                <c:pt idx="6">
                  <c:v>4</c:v>
                </c:pt>
                <c:pt idx="7">
                  <c:v>4</c:v>
                </c:pt>
                <c:pt idx="8">
                  <c:v>24</c:v>
                </c:pt>
                <c:pt idx="9">
                  <c:v>13</c:v>
                </c:pt>
                <c:pt idx="10">
                  <c:v>11</c:v>
                </c:pt>
                <c:pt idx="11">
                  <c:v>9</c:v>
                </c:pt>
                <c:pt idx="12">
                  <c:v>13</c:v>
                </c:pt>
                <c:pt idx="13">
                  <c:v>4</c:v>
                </c:pt>
                <c:pt idx="14">
                  <c:v>4</c:v>
                </c:pt>
                <c:pt idx="15">
                  <c:v>5</c:v>
                </c:pt>
                <c:pt idx="16">
                  <c:v>6</c:v>
                </c:pt>
                <c:pt idx="17">
                  <c:v>3</c:v>
                </c:pt>
                <c:pt idx="18">
                  <c:v>5</c:v>
                </c:pt>
                <c:pt idx="19">
                  <c:v>2</c:v>
                </c:pt>
                <c:pt idx="20">
                  <c:v>3</c:v>
                </c:pt>
                <c:pt idx="21">
                  <c:v>3</c:v>
                </c:pt>
                <c:pt idx="22">
                  <c:v>0</c:v>
                </c:pt>
              </c:numCache>
            </c:numRef>
          </c:val>
        </c:ser>
        <c:ser>
          <c:idx val="3"/>
          <c:order val="3"/>
          <c:tx>
            <c:strRef>
              <c:f>'By Branch Over Time'!$E$1:$E$2</c:f>
              <c:strCache>
                <c:ptCount val="1"/>
                <c:pt idx="0">
                  <c:v>Physical &amp; Climate</c:v>
                </c:pt>
              </c:strCache>
            </c:strRef>
          </c:tx>
          <c:spPr>
            <a:ln w="25400">
              <a:noFill/>
            </a:ln>
          </c:spPr>
          <c:cat>
            <c:strRef>
              <c:f>'By Branch Over Time'!$A$3:$A$26</c:f>
              <c:strCache>
                <c:ptCount val="23"/>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strCache>
            </c:strRef>
          </c:cat>
          <c:val>
            <c:numRef>
              <c:f>'By Branch Over Time'!$E$3:$E$26</c:f>
              <c:numCache>
                <c:formatCode>General</c:formatCode>
                <c:ptCount val="23"/>
                <c:pt idx="0">
                  <c:v>3</c:v>
                </c:pt>
                <c:pt idx="1">
                  <c:v>2</c:v>
                </c:pt>
                <c:pt idx="2">
                  <c:v>4</c:v>
                </c:pt>
                <c:pt idx="3">
                  <c:v>5</c:v>
                </c:pt>
                <c:pt idx="4">
                  <c:v>1</c:v>
                </c:pt>
                <c:pt idx="5">
                  <c:v>5</c:v>
                </c:pt>
                <c:pt idx="6">
                  <c:v>8</c:v>
                </c:pt>
                <c:pt idx="7">
                  <c:v>5</c:v>
                </c:pt>
                <c:pt idx="8">
                  <c:v>8</c:v>
                </c:pt>
                <c:pt idx="9">
                  <c:v>10</c:v>
                </c:pt>
                <c:pt idx="10">
                  <c:v>9</c:v>
                </c:pt>
                <c:pt idx="11">
                  <c:v>8</c:v>
                </c:pt>
                <c:pt idx="12">
                  <c:v>2</c:v>
                </c:pt>
                <c:pt idx="13">
                  <c:v>1</c:v>
                </c:pt>
                <c:pt idx="14">
                  <c:v>7</c:v>
                </c:pt>
                <c:pt idx="15">
                  <c:v>1</c:v>
                </c:pt>
                <c:pt idx="16">
                  <c:v>0</c:v>
                </c:pt>
                <c:pt idx="17">
                  <c:v>2</c:v>
                </c:pt>
                <c:pt idx="18">
                  <c:v>6</c:v>
                </c:pt>
                <c:pt idx="19">
                  <c:v>4</c:v>
                </c:pt>
                <c:pt idx="20">
                  <c:v>5</c:v>
                </c:pt>
                <c:pt idx="21">
                  <c:v>0</c:v>
                </c:pt>
                <c:pt idx="22">
                  <c:v>0</c:v>
                </c:pt>
              </c:numCache>
            </c:numRef>
          </c:val>
        </c:ser>
        <c:ser>
          <c:idx val="4"/>
          <c:order val="4"/>
          <c:tx>
            <c:strRef>
              <c:f>'By Branch Over Time'!$F$1:$F$2</c:f>
              <c:strCache>
                <c:ptCount val="1"/>
                <c:pt idx="0">
                  <c:v>Vegetation &amp; Resource Mgmt</c:v>
                </c:pt>
              </c:strCache>
            </c:strRef>
          </c:tx>
          <c:spPr>
            <a:ln w="25400">
              <a:noFill/>
            </a:ln>
          </c:spPr>
          <c:cat>
            <c:strRef>
              <c:f>'By Branch Over Time'!$A$3:$A$26</c:f>
              <c:strCache>
                <c:ptCount val="23"/>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strCache>
            </c:strRef>
          </c:cat>
          <c:val>
            <c:numRef>
              <c:f>'By Branch Over Time'!$F$3:$F$26</c:f>
              <c:numCache>
                <c:formatCode>General</c:formatCode>
                <c:ptCount val="23"/>
                <c:pt idx="0">
                  <c:v>3</c:v>
                </c:pt>
                <c:pt idx="1">
                  <c:v>9</c:v>
                </c:pt>
                <c:pt idx="2">
                  <c:v>1</c:v>
                </c:pt>
                <c:pt idx="3">
                  <c:v>0</c:v>
                </c:pt>
                <c:pt idx="4">
                  <c:v>5</c:v>
                </c:pt>
                <c:pt idx="5">
                  <c:v>5</c:v>
                </c:pt>
                <c:pt idx="6">
                  <c:v>1</c:v>
                </c:pt>
                <c:pt idx="7">
                  <c:v>2</c:v>
                </c:pt>
                <c:pt idx="8">
                  <c:v>4</c:v>
                </c:pt>
                <c:pt idx="9">
                  <c:v>3</c:v>
                </c:pt>
                <c:pt idx="10">
                  <c:v>1</c:v>
                </c:pt>
                <c:pt idx="11">
                  <c:v>1</c:v>
                </c:pt>
                <c:pt idx="12">
                  <c:v>1</c:v>
                </c:pt>
                <c:pt idx="13">
                  <c:v>2</c:v>
                </c:pt>
                <c:pt idx="14">
                  <c:v>2</c:v>
                </c:pt>
                <c:pt idx="15">
                  <c:v>2</c:v>
                </c:pt>
                <c:pt idx="16">
                  <c:v>2</c:v>
                </c:pt>
                <c:pt idx="17">
                  <c:v>16</c:v>
                </c:pt>
                <c:pt idx="18">
                  <c:v>1</c:v>
                </c:pt>
                <c:pt idx="19">
                  <c:v>6</c:v>
                </c:pt>
                <c:pt idx="20">
                  <c:v>6</c:v>
                </c:pt>
                <c:pt idx="21">
                  <c:v>1</c:v>
                </c:pt>
                <c:pt idx="22">
                  <c:v>0</c:v>
                </c:pt>
              </c:numCache>
            </c:numRef>
          </c:val>
        </c:ser>
        <c:ser>
          <c:idx val="5"/>
          <c:order val="5"/>
          <c:tx>
            <c:strRef>
              <c:f>'By Branch Over Time'!$G$1:$G$2</c:f>
              <c:strCache>
                <c:ptCount val="1"/>
                <c:pt idx="0">
                  <c:v>Social Science</c:v>
                </c:pt>
              </c:strCache>
            </c:strRef>
          </c:tx>
          <c:spPr>
            <a:ln w="25400">
              <a:noFill/>
            </a:ln>
          </c:spPr>
          <c:cat>
            <c:strRef>
              <c:f>'By Branch Over Time'!$A$3:$A$26</c:f>
              <c:strCache>
                <c:ptCount val="23"/>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strCache>
            </c:strRef>
          </c:cat>
          <c:val>
            <c:numRef>
              <c:f>'By Branch Over Time'!$G$3:$G$26</c:f>
              <c:numCache>
                <c:formatCode>General</c:formatCode>
                <c:ptCount val="23"/>
                <c:pt idx="0">
                  <c:v>0</c:v>
                </c:pt>
                <c:pt idx="1">
                  <c:v>1</c:v>
                </c:pt>
                <c:pt idx="2">
                  <c:v>1</c:v>
                </c:pt>
                <c:pt idx="3">
                  <c:v>2</c:v>
                </c:pt>
                <c:pt idx="4">
                  <c:v>2</c:v>
                </c:pt>
                <c:pt idx="5">
                  <c:v>1</c:v>
                </c:pt>
                <c:pt idx="6">
                  <c:v>2</c:v>
                </c:pt>
                <c:pt idx="7">
                  <c:v>0</c:v>
                </c:pt>
                <c:pt idx="8">
                  <c:v>4</c:v>
                </c:pt>
                <c:pt idx="9">
                  <c:v>4</c:v>
                </c:pt>
                <c:pt idx="10">
                  <c:v>7</c:v>
                </c:pt>
                <c:pt idx="11">
                  <c:v>2</c:v>
                </c:pt>
                <c:pt idx="12">
                  <c:v>1</c:v>
                </c:pt>
                <c:pt idx="13">
                  <c:v>2</c:v>
                </c:pt>
                <c:pt idx="14">
                  <c:v>1</c:v>
                </c:pt>
                <c:pt idx="15">
                  <c:v>2</c:v>
                </c:pt>
                <c:pt idx="16">
                  <c:v>1</c:v>
                </c:pt>
                <c:pt idx="17">
                  <c:v>1</c:v>
                </c:pt>
                <c:pt idx="18">
                  <c:v>1</c:v>
                </c:pt>
                <c:pt idx="19">
                  <c:v>1</c:v>
                </c:pt>
                <c:pt idx="20">
                  <c:v>0</c:v>
                </c:pt>
                <c:pt idx="21">
                  <c:v>1</c:v>
                </c:pt>
                <c:pt idx="22">
                  <c:v>0</c:v>
                </c:pt>
              </c:numCache>
            </c:numRef>
          </c:val>
        </c:ser>
        <c:dLbls>
          <c:showLegendKey val="0"/>
          <c:showVal val="0"/>
          <c:showCatName val="0"/>
          <c:showSerName val="0"/>
          <c:showPercent val="0"/>
          <c:showBubbleSize val="0"/>
        </c:dLbls>
        <c:axId val="124266368"/>
        <c:axId val="124267904"/>
      </c:areaChart>
      <c:catAx>
        <c:axId val="124266368"/>
        <c:scaling>
          <c:orientation val="minMax"/>
        </c:scaling>
        <c:delete val="0"/>
        <c:axPos val="b"/>
        <c:majorTickMark val="none"/>
        <c:minorTickMark val="none"/>
        <c:tickLblPos val="nextTo"/>
        <c:crossAx val="124267904"/>
        <c:crosses val="autoZero"/>
        <c:auto val="1"/>
        <c:lblAlgn val="ctr"/>
        <c:lblOffset val="100"/>
        <c:noMultiLvlLbl val="0"/>
      </c:catAx>
      <c:valAx>
        <c:axId val="124267904"/>
        <c:scaling>
          <c:orientation val="minMax"/>
        </c:scaling>
        <c:delete val="0"/>
        <c:axPos val="l"/>
        <c:majorGridlines/>
        <c:title>
          <c:overlay val="0"/>
        </c:title>
        <c:numFmt formatCode="General" sourceLinked="1"/>
        <c:majorTickMark val="none"/>
        <c:minorTickMark val="none"/>
        <c:tickLblPos val="nextTo"/>
        <c:crossAx val="124266368"/>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[UPDATED_YS INDEX through 2014_Vol_22.xlsx]Slicer Topic By Year!PivotTable5</c:name>
    <c:fmtId val="0"/>
  </c:pivotSource>
  <c:chart>
    <c:title>
      <c:overlay val="0"/>
    </c:title>
    <c:autoTitleDeleted val="0"/>
    <c:pivotFmts>
      <c:pivotFmt>
        <c:idx val="0"/>
      </c:pivotFmt>
      <c:pivotFmt>
        <c:idx val="1"/>
      </c:pivotFmt>
      <c:pivotFmt>
        <c:idx val="2"/>
      </c:pivotFmt>
      <c:pivotFmt>
        <c:idx val="3"/>
      </c:pivotFmt>
      <c:pivotFmt>
        <c:idx val="4"/>
      </c:pivotFmt>
      <c:pivotFmt>
        <c:idx val="5"/>
      </c:pivotFmt>
      <c:pivotFmt>
        <c:idx val="6"/>
      </c:pivotFmt>
      <c:pivotFmt>
        <c:idx val="7"/>
      </c:pivotFmt>
      <c:pivotFmt>
        <c:idx val="8"/>
      </c:pivotFmt>
      <c:pivotFmt>
        <c:idx val="9"/>
      </c:pivotFmt>
      <c:pivotFmt>
        <c:idx val="10"/>
      </c:pivotFmt>
      <c:pivotFmt>
        <c:idx val="11"/>
      </c:pivotFmt>
      <c:pivotFmt>
        <c:idx val="12"/>
      </c:pivotFmt>
      <c:pivotFmt>
        <c:idx val="13"/>
      </c:pivotFmt>
      <c:pivotFmt>
        <c:idx val="14"/>
      </c:pivotFmt>
      <c:pivotFmt>
        <c:idx val="15"/>
      </c:pivotFmt>
      <c:pivotFmt>
        <c:idx val="16"/>
      </c:pivotFmt>
      <c:pivotFmt>
        <c:idx val="17"/>
      </c:pivotFmt>
      <c:pivotFmt>
        <c:idx val="18"/>
      </c:pivotFmt>
      <c:pivotFmt>
        <c:idx val="19"/>
      </c:pivotFmt>
      <c:pivotFmt>
        <c:idx val="20"/>
      </c:pivotFmt>
      <c:pivotFmt>
        <c:idx val="21"/>
      </c:pivotFmt>
      <c:pivotFmt>
        <c:idx val="22"/>
      </c:pivotFmt>
      <c:pivotFmt>
        <c:idx val="23"/>
        <c:marker>
          <c:symbol val="none"/>
        </c:marker>
      </c:pivotFmt>
      <c:pivotFmt>
        <c:idx val="24"/>
        <c:marker>
          <c:symbol val="none"/>
        </c:marker>
      </c:pivotFmt>
      <c:pivotFmt>
        <c:idx val="25"/>
        <c:marker>
          <c:symbol val="none"/>
        </c:marker>
      </c:pivotFmt>
      <c:pivotFmt>
        <c:idx val="26"/>
        <c:marker>
          <c:symbol val="none"/>
        </c:marker>
      </c:pivotFmt>
      <c:pivotFmt>
        <c:idx val="27"/>
        <c:marker>
          <c:symbol val="none"/>
        </c:marker>
      </c:pivotFmt>
      <c:pivotFmt>
        <c:idx val="28"/>
        <c:marker>
          <c:symbol val="none"/>
        </c:marker>
      </c:pivotFmt>
      <c:pivotFmt>
        <c:idx val="29"/>
        <c:marker>
          <c:symbol val="none"/>
        </c:marker>
      </c:pivotFmt>
      <c:pivotFmt>
        <c:idx val="30"/>
        <c:marker>
          <c:symbol val="none"/>
        </c:marker>
      </c:pivotFmt>
      <c:pivotFmt>
        <c:idx val="31"/>
        <c:marker>
          <c:symbol val="none"/>
        </c:marker>
      </c:pivotFmt>
      <c:pivotFmt>
        <c:idx val="32"/>
        <c:marker>
          <c:symbol val="none"/>
        </c:marker>
      </c:pivotFmt>
      <c:pivotFmt>
        <c:idx val="33"/>
        <c:marker>
          <c:symbol val="none"/>
        </c:marker>
      </c:pivotFmt>
      <c:pivotFmt>
        <c:idx val="34"/>
        <c:marker>
          <c:symbol val="none"/>
        </c:marker>
      </c:pivotFmt>
      <c:pivotFmt>
        <c:idx val="35"/>
        <c:marker>
          <c:symbol val="none"/>
        </c:marker>
      </c:pivotFmt>
      <c:pivotFmt>
        <c:idx val="36"/>
        <c:marker>
          <c:symbol val="none"/>
        </c:marker>
      </c:pivotFmt>
      <c:pivotFmt>
        <c:idx val="37"/>
        <c:marker>
          <c:symbol val="none"/>
        </c:marker>
      </c:pivotFmt>
      <c:pivotFmt>
        <c:idx val="38"/>
        <c:marker>
          <c:symbol val="none"/>
        </c:marker>
      </c:pivotFmt>
      <c:pivotFmt>
        <c:idx val="39"/>
        <c:marker>
          <c:symbol val="none"/>
        </c:marker>
      </c:pivotFmt>
      <c:pivotFmt>
        <c:idx val="40"/>
        <c:marker>
          <c:symbol val="none"/>
        </c:marker>
      </c:pivotFmt>
      <c:pivotFmt>
        <c:idx val="41"/>
        <c:marker>
          <c:symbol val="none"/>
        </c:marker>
      </c:pivotFmt>
      <c:pivotFmt>
        <c:idx val="42"/>
        <c:marker>
          <c:symbol val="none"/>
        </c:marker>
      </c:pivotFmt>
      <c:pivotFmt>
        <c:idx val="43"/>
        <c:marker>
          <c:symbol val="none"/>
        </c:marker>
      </c:pivotFmt>
      <c:pivotFmt>
        <c:idx val="44"/>
        <c:marker>
          <c:symbol val="none"/>
        </c:marker>
      </c:pivotFmt>
      <c:pivotFmt>
        <c:idx val="45"/>
        <c:marker>
          <c:symbol val="none"/>
        </c:marker>
      </c:pivotFmt>
      <c:pivotFmt>
        <c:idx val="46"/>
        <c:marker>
          <c:symbol val="none"/>
        </c:marker>
      </c:pivotFmt>
      <c:pivotFmt>
        <c:idx val="47"/>
        <c:marker>
          <c:symbol val="none"/>
        </c:marker>
      </c:pivotFmt>
      <c:pivotFmt>
        <c:idx val="48"/>
        <c:marker>
          <c:symbol val="none"/>
        </c:marker>
      </c:pivotFmt>
      <c:pivotFmt>
        <c:idx val="49"/>
        <c:marker>
          <c:symbol val="none"/>
        </c:marker>
      </c:pivotFmt>
      <c:pivotFmt>
        <c:idx val="50"/>
        <c:marker>
          <c:symbol val="none"/>
        </c:marker>
      </c:pivotFmt>
      <c:pivotFmt>
        <c:idx val="51"/>
        <c:marker>
          <c:symbol val="none"/>
        </c:marker>
      </c:pivotFmt>
      <c:pivotFmt>
        <c:idx val="52"/>
        <c:marker>
          <c:symbol val="none"/>
        </c:marker>
      </c:pivotFmt>
      <c:pivotFmt>
        <c:idx val="53"/>
        <c:marker>
          <c:symbol val="none"/>
        </c:marker>
      </c:pivotFmt>
      <c:pivotFmt>
        <c:idx val="54"/>
        <c:marker>
          <c:symbol val="none"/>
        </c:marker>
      </c:pivotFmt>
      <c:pivotFmt>
        <c:idx val="55"/>
        <c:marker>
          <c:symbol val="none"/>
        </c:marker>
      </c:pivotFmt>
      <c:pivotFmt>
        <c:idx val="56"/>
        <c:marker>
          <c:symbol val="none"/>
        </c:marker>
      </c:pivotFmt>
      <c:pivotFmt>
        <c:idx val="57"/>
        <c:marker>
          <c:symbol val="none"/>
        </c:marker>
      </c:pivotFmt>
      <c:pivotFmt>
        <c:idx val="58"/>
        <c:marker>
          <c:symbol val="none"/>
        </c:marker>
      </c:pivotFmt>
      <c:pivotFmt>
        <c:idx val="59"/>
        <c:marker>
          <c:symbol val="none"/>
        </c:marker>
      </c:pivotFmt>
      <c:pivotFmt>
        <c:idx val="60"/>
        <c:marker>
          <c:symbol val="none"/>
        </c:marker>
      </c:pivotFmt>
      <c:pivotFmt>
        <c:idx val="61"/>
        <c:marker>
          <c:symbol val="none"/>
        </c:marker>
      </c:pivotFmt>
      <c:pivotFmt>
        <c:idx val="62"/>
        <c:marker>
          <c:symbol val="none"/>
        </c:marker>
      </c:pivotFmt>
      <c:pivotFmt>
        <c:idx val="63"/>
        <c:marker>
          <c:symbol val="none"/>
        </c:marker>
      </c:pivotFmt>
      <c:pivotFmt>
        <c:idx val="64"/>
        <c:marker>
          <c:symbol val="none"/>
        </c:marker>
      </c:pivotFmt>
      <c:pivotFmt>
        <c:idx val="65"/>
        <c:marker>
          <c:symbol val="none"/>
        </c:marker>
      </c:pivotFmt>
      <c:pivotFmt>
        <c:idx val="66"/>
        <c:marker>
          <c:symbol val="none"/>
        </c:marker>
      </c:pivotFmt>
      <c:pivotFmt>
        <c:idx val="67"/>
        <c:marker>
          <c:symbol val="none"/>
        </c:marker>
      </c:pivotFmt>
      <c:pivotFmt>
        <c:idx val="68"/>
        <c:marker>
          <c:symbol val="none"/>
        </c:marker>
      </c:pivotFmt>
      <c:pivotFmt>
        <c:idx val="69"/>
        <c:marker>
          <c:symbol val="none"/>
        </c:marker>
      </c:pivotFmt>
      <c:pivotFmt>
        <c:idx val="70"/>
        <c:marker>
          <c:symbol val="none"/>
        </c:marker>
      </c:pivotFmt>
      <c:pivotFmt>
        <c:idx val="71"/>
        <c:marker>
          <c:symbol val="none"/>
        </c:marker>
      </c:pivotFmt>
      <c:pivotFmt>
        <c:idx val="72"/>
        <c:marker>
          <c:symbol val="none"/>
        </c:marker>
      </c:pivotFmt>
      <c:pivotFmt>
        <c:idx val="73"/>
        <c:marker>
          <c:symbol val="none"/>
        </c:marker>
      </c:pivotFmt>
      <c:pivotFmt>
        <c:idx val="74"/>
        <c:marker>
          <c:symbol val="none"/>
        </c:marker>
      </c:pivotFmt>
      <c:pivotFmt>
        <c:idx val="75"/>
        <c:marker>
          <c:symbol val="none"/>
        </c:marker>
      </c:pivotFmt>
      <c:pivotFmt>
        <c:idx val="76"/>
        <c:marker>
          <c:symbol val="none"/>
        </c:marker>
      </c:pivotFmt>
      <c:pivotFmt>
        <c:idx val="77"/>
        <c:marker>
          <c:symbol val="none"/>
        </c:marker>
      </c:pivotFmt>
      <c:pivotFmt>
        <c:idx val="78"/>
        <c:marker>
          <c:symbol val="none"/>
        </c:marker>
      </c:pivotFmt>
      <c:pivotFmt>
        <c:idx val="79"/>
        <c:marker>
          <c:symbol val="none"/>
        </c:marker>
      </c:pivotFmt>
      <c:pivotFmt>
        <c:idx val="80"/>
        <c:marker>
          <c:symbol val="none"/>
        </c:marker>
      </c:pivotFmt>
      <c:pivotFmt>
        <c:idx val="81"/>
        <c:marker>
          <c:symbol val="none"/>
        </c:marker>
      </c:pivotFmt>
      <c:pivotFmt>
        <c:idx val="82"/>
        <c:marker>
          <c:symbol val="none"/>
        </c:marker>
      </c:pivotFmt>
      <c:pivotFmt>
        <c:idx val="83"/>
        <c:marker>
          <c:symbol val="none"/>
        </c:marker>
      </c:pivotFmt>
      <c:pivotFmt>
        <c:idx val="84"/>
        <c:marker>
          <c:symbol val="none"/>
        </c:marker>
      </c:pivotFmt>
      <c:pivotFmt>
        <c:idx val="85"/>
        <c:marker>
          <c:symbol val="none"/>
        </c:marker>
      </c:pivotFmt>
      <c:pivotFmt>
        <c:idx val="86"/>
        <c:marker>
          <c:symbol val="none"/>
        </c:marker>
      </c:pivotFmt>
      <c:pivotFmt>
        <c:idx val="87"/>
        <c:marker>
          <c:symbol val="none"/>
        </c:marker>
      </c:pivotFmt>
      <c:pivotFmt>
        <c:idx val="88"/>
        <c:marker>
          <c:symbol val="none"/>
        </c:marker>
      </c:pivotFmt>
      <c:pivotFmt>
        <c:idx val="89"/>
        <c:marker>
          <c:symbol val="none"/>
        </c:marker>
      </c:pivotFmt>
      <c:pivotFmt>
        <c:idx val="90"/>
        <c:marker>
          <c:symbol val="none"/>
        </c:marker>
      </c:pivotFmt>
      <c:pivotFmt>
        <c:idx val="91"/>
        <c:marker>
          <c:symbol val="none"/>
        </c:marker>
      </c:pivotFmt>
      <c:pivotFmt>
        <c:idx val="92"/>
        <c:marker>
          <c:symbol val="none"/>
        </c:marker>
      </c:pivotFmt>
    </c:pivotFmts>
    <c:plotArea>
      <c:layout/>
      <c:barChart>
        <c:barDir val="col"/>
        <c:grouping val="clustered"/>
        <c:varyColors val="0"/>
        <c:ser>
          <c:idx val="0"/>
          <c:order val="0"/>
          <c:tx>
            <c:strRef>
              <c:f>'Slicer Topic By Year'!$B$1:$B$2</c:f>
              <c:strCache>
                <c:ptCount val="1"/>
                <c:pt idx="0">
                  <c:v>Conservation</c:v>
                </c:pt>
              </c:strCache>
            </c:strRef>
          </c:tx>
          <c:invertIfNegative val="0"/>
          <c:cat>
            <c:strRef>
              <c:f>'Slicer Topic By Year'!$A$3:$A$26</c:f>
              <c:strCache>
                <c:ptCount val="23"/>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strCache>
            </c:strRef>
          </c:cat>
          <c:val>
            <c:numRef>
              <c:f>'Slicer Topic By Year'!$B$3:$B$26</c:f>
              <c:numCache>
                <c:formatCode>General</c:formatCode>
                <c:ptCount val="23"/>
                <c:pt idx="0">
                  <c:v>2</c:v>
                </c:pt>
                <c:pt idx="1">
                  <c:v>3</c:v>
                </c:pt>
                <c:pt idx="2">
                  <c:v>1</c:v>
                </c:pt>
                <c:pt idx="3">
                  <c:v>0</c:v>
                </c:pt>
                <c:pt idx="4">
                  <c:v>0</c:v>
                </c:pt>
                <c:pt idx="5">
                  <c:v>0</c:v>
                </c:pt>
                <c:pt idx="6">
                  <c:v>2</c:v>
                </c:pt>
                <c:pt idx="7">
                  <c:v>1</c:v>
                </c:pt>
                <c:pt idx="8">
                  <c:v>0</c:v>
                </c:pt>
                <c:pt idx="9">
                  <c:v>1</c:v>
                </c:pt>
                <c:pt idx="10">
                  <c:v>3</c:v>
                </c:pt>
                <c:pt idx="11">
                  <c:v>0</c:v>
                </c:pt>
                <c:pt idx="12">
                  <c:v>2</c:v>
                </c:pt>
                <c:pt idx="13">
                  <c:v>1</c:v>
                </c:pt>
                <c:pt idx="14">
                  <c:v>0</c:v>
                </c:pt>
                <c:pt idx="15">
                  <c:v>0</c:v>
                </c:pt>
                <c:pt idx="16">
                  <c:v>0</c:v>
                </c:pt>
                <c:pt idx="17">
                  <c:v>1</c:v>
                </c:pt>
                <c:pt idx="18">
                  <c:v>0</c:v>
                </c:pt>
                <c:pt idx="19">
                  <c:v>2</c:v>
                </c:pt>
                <c:pt idx="20">
                  <c:v>0</c:v>
                </c:pt>
                <c:pt idx="21">
                  <c:v>0</c:v>
                </c:pt>
                <c:pt idx="22">
                  <c:v>0</c:v>
                </c:pt>
              </c:numCache>
            </c:numRef>
          </c:val>
        </c:ser>
        <c:dLbls>
          <c:showLegendKey val="0"/>
          <c:showVal val="0"/>
          <c:showCatName val="0"/>
          <c:showSerName val="0"/>
          <c:showPercent val="0"/>
          <c:showBubbleSize val="0"/>
        </c:dLbls>
        <c:gapWidth val="150"/>
        <c:axId val="124288000"/>
        <c:axId val="125092608"/>
      </c:barChart>
      <c:catAx>
        <c:axId val="124288000"/>
        <c:scaling>
          <c:orientation val="minMax"/>
        </c:scaling>
        <c:delete val="0"/>
        <c:axPos val="b"/>
        <c:majorTickMark val="out"/>
        <c:minorTickMark val="none"/>
        <c:tickLblPos val="nextTo"/>
        <c:crossAx val="125092608"/>
        <c:crosses val="autoZero"/>
        <c:auto val="1"/>
        <c:lblAlgn val="ctr"/>
        <c:lblOffset val="100"/>
        <c:noMultiLvlLbl val="0"/>
      </c:catAx>
      <c:valAx>
        <c:axId val="125092608"/>
        <c:scaling>
          <c:orientation val="minMax"/>
          <c:max val="15"/>
          <c:min val="0"/>
        </c:scaling>
        <c:delete val="0"/>
        <c:axPos val="l"/>
        <c:majorGridlines/>
        <c:numFmt formatCode="General" sourceLinked="1"/>
        <c:majorTickMark val="out"/>
        <c:minorTickMark val="none"/>
        <c:tickLblPos val="nextTo"/>
        <c:crossAx val="124288000"/>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[UPDATED_YS INDEX through 2014_Vol_22.xlsx]Slicer Topic by Branch!PivotTable7</c:name>
    <c:fmtId val="0"/>
  </c:pivotSource>
  <c:chart>
    <c:title>
      <c:overlay val="0"/>
    </c:title>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pivotFmt>
      <c:pivotFmt>
        <c:idx val="9"/>
        <c:marker>
          <c:symbol val="none"/>
        </c:marker>
      </c:pivotFmt>
      <c:pivotFmt>
        <c:idx val="10"/>
        <c:marker>
          <c:symbol val="none"/>
        </c:marker>
      </c:pivotFmt>
      <c:pivotFmt>
        <c:idx val="11"/>
        <c:marker>
          <c:symbol val="none"/>
        </c:marker>
      </c:pivotFmt>
      <c:pivotFmt>
        <c:idx val="12"/>
        <c:marker>
          <c:symbol val="none"/>
        </c:marker>
      </c:pivotFmt>
      <c:pivotFmt>
        <c:idx val="13"/>
        <c:marker>
          <c:symbol val="none"/>
        </c:marker>
      </c:pivotFmt>
      <c:pivotFmt>
        <c:idx val="14"/>
        <c:marker>
          <c:symbol val="none"/>
        </c:marker>
      </c:pivotFmt>
      <c:pivotFmt>
        <c:idx val="15"/>
        <c:marker>
          <c:symbol val="none"/>
        </c:marker>
      </c:pivotFmt>
      <c:pivotFmt>
        <c:idx val="16"/>
        <c:marker>
          <c:symbol val="none"/>
        </c:marker>
      </c:pivotFmt>
      <c:pivotFmt>
        <c:idx val="17"/>
        <c:marker>
          <c:symbol val="none"/>
        </c:marker>
      </c:pivotFmt>
      <c:pivotFmt>
        <c:idx val="18"/>
        <c:marker>
          <c:symbol val="none"/>
        </c:marker>
      </c:pivotFmt>
      <c:pivotFmt>
        <c:idx val="19"/>
        <c:marker>
          <c:symbol val="none"/>
        </c:marker>
      </c:pivotFmt>
      <c:pivotFmt>
        <c:idx val="20"/>
        <c:marker>
          <c:symbol val="none"/>
        </c:marker>
      </c:pivotFmt>
      <c:pivotFmt>
        <c:idx val="21"/>
        <c:marker>
          <c:symbol val="none"/>
        </c:marker>
      </c:pivotFmt>
      <c:pivotFmt>
        <c:idx val="22"/>
        <c:marker>
          <c:symbol val="none"/>
        </c:marker>
      </c:pivotFmt>
      <c:pivotFmt>
        <c:idx val="23"/>
        <c:marker>
          <c:symbol val="none"/>
        </c:marker>
      </c:pivotFmt>
      <c:pivotFmt>
        <c:idx val="24"/>
        <c:marker>
          <c:symbol val="none"/>
        </c:marker>
      </c:pivotFmt>
      <c:pivotFmt>
        <c:idx val="25"/>
        <c:marker>
          <c:symbol val="none"/>
        </c:marker>
      </c:pivotFmt>
      <c:pivotFmt>
        <c:idx val="26"/>
        <c:marker>
          <c:symbol val="none"/>
        </c:marker>
      </c:pivotFmt>
      <c:pivotFmt>
        <c:idx val="27"/>
        <c:marker>
          <c:symbol val="none"/>
        </c:marker>
      </c:pivotFmt>
      <c:pivotFmt>
        <c:idx val="28"/>
        <c:marker>
          <c:symbol val="none"/>
        </c:marker>
      </c:pivotFmt>
      <c:pivotFmt>
        <c:idx val="29"/>
        <c:marker>
          <c:symbol val="none"/>
        </c:marker>
      </c:pivotFmt>
      <c:pivotFmt>
        <c:idx val="30"/>
        <c:marker>
          <c:symbol val="none"/>
        </c:marker>
      </c:pivotFmt>
      <c:pivotFmt>
        <c:idx val="31"/>
        <c:marker>
          <c:symbol val="none"/>
        </c:marker>
      </c:pivotFmt>
      <c:pivotFmt>
        <c:idx val="32"/>
        <c:marker>
          <c:symbol val="none"/>
        </c:marker>
      </c:pivotFmt>
      <c:pivotFmt>
        <c:idx val="33"/>
        <c:marker>
          <c:symbol val="none"/>
        </c:marker>
      </c:pivotFmt>
      <c:pivotFmt>
        <c:idx val="34"/>
        <c:marker>
          <c:symbol val="none"/>
        </c:marker>
      </c:pivotFmt>
      <c:pivotFmt>
        <c:idx val="35"/>
        <c:marker>
          <c:symbol val="none"/>
        </c:marker>
      </c:pivotFmt>
      <c:pivotFmt>
        <c:idx val="36"/>
        <c:marker>
          <c:symbol val="none"/>
        </c:marker>
      </c:pivotFmt>
      <c:pivotFmt>
        <c:idx val="37"/>
        <c:marker>
          <c:symbol val="none"/>
        </c:marker>
      </c:pivotFmt>
      <c:pivotFmt>
        <c:idx val="38"/>
        <c:marker>
          <c:symbol val="none"/>
        </c:marker>
      </c:pivotFmt>
      <c:pivotFmt>
        <c:idx val="39"/>
        <c:marker>
          <c:symbol val="none"/>
        </c:marker>
      </c:pivotFmt>
      <c:pivotFmt>
        <c:idx val="40"/>
        <c:marker>
          <c:symbol val="none"/>
        </c:marker>
      </c:pivotFmt>
      <c:pivotFmt>
        <c:idx val="41"/>
        <c:marker>
          <c:symbol val="none"/>
        </c:marker>
      </c:pivotFmt>
      <c:pivotFmt>
        <c:idx val="42"/>
        <c:marker>
          <c:symbol val="none"/>
        </c:marker>
      </c:pivotFmt>
      <c:pivotFmt>
        <c:idx val="43"/>
        <c:marker>
          <c:symbol val="none"/>
        </c:marker>
      </c:pivotFmt>
      <c:pivotFmt>
        <c:idx val="44"/>
        <c:marker>
          <c:symbol val="none"/>
        </c:marker>
      </c:pivotFmt>
      <c:pivotFmt>
        <c:idx val="45"/>
        <c:marker>
          <c:symbol val="none"/>
        </c:marker>
      </c:pivotFmt>
      <c:pivotFmt>
        <c:idx val="46"/>
        <c:marker>
          <c:symbol val="none"/>
        </c:marker>
      </c:pivotFmt>
      <c:pivotFmt>
        <c:idx val="47"/>
        <c:marker>
          <c:symbol val="none"/>
        </c:marker>
      </c:pivotFmt>
      <c:pivotFmt>
        <c:idx val="48"/>
        <c:marker>
          <c:symbol val="none"/>
        </c:marker>
      </c:pivotFmt>
      <c:pivotFmt>
        <c:idx val="49"/>
        <c:marker>
          <c:symbol val="none"/>
        </c:marker>
      </c:pivotFmt>
      <c:pivotFmt>
        <c:idx val="50"/>
        <c:marker>
          <c:symbol val="none"/>
        </c:marker>
      </c:pivotFmt>
      <c:pivotFmt>
        <c:idx val="51"/>
        <c:marker>
          <c:symbol val="none"/>
        </c:marker>
      </c:pivotFmt>
      <c:pivotFmt>
        <c:idx val="52"/>
        <c:marker>
          <c:symbol val="none"/>
        </c:marker>
      </c:pivotFmt>
      <c:pivotFmt>
        <c:idx val="53"/>
        <c:marker>
          <c:symbol val="none"/>
        </c:marker>
      </c:pivotFmt>
      <c:pivotFmt>
        <c:idx val="54"/>
        <c:marker>
          <c:symbol val="none"/>
        </c:marker>
      </c:pivotFmt>
      <c:pivotFmt>
        <c:idx val="55"/>
        <c:marker>
          <c:symbol val="none"/>
        </c:marker>
      </c:pivotFmt>
      <c:pivotFmt>
        <c:idx val="56"/>
        <c:marker>
          <c:symbol val="none"/>
        </c:marker>
      </c:pivotFmt>
      <c:pivotFmt>
        <c:idx val="57"/>
        <c:marker>
          <c:symbol val="none"/>
        </c:marker>
      </c:pivotFmt>
      <c:pivotFmt>
        <c:idx val="58"/>
        <c:marker>
          <c:symbol val="none"/>
        </c:marker>
      </c:pivotFmt>
      <c:pivotFmt>
        <c:idx val="59"/>
        <c:marker>
          <c:symbol val="none"/>
        </c:marker>
      </c:pivotFmt>
      <c:pivotFmt>
        <c:idx val="60"/>
        <c:marker>
          <c:symbol val="none"/>
        </c:marker>
      </c:pivotFmt>
      <c:pivotFmt>
        <c:idx val="61"/>
        <c:marker>
          <c:symbol val="none"/>
        </c:marker>
      </c:pivotFmt>
      <c:pivotFmt>
        <c:idx val="62"/>
        <c:marker>
          <c:symbol val="none"/>
        </c:marker>
      </c:pivotFmt>
      <c:pivotFmt>
        <c:idx val="63"/>
        <c:marker>
          <c:symbol val="none"/>
        </c:marker>
      </c:pivotFmt>
      <c:pivotFmt>
        <c:idx val="64"/>
        <c:marker>
          <c:symbol val="none"/>
        </c:marker>
      </c:pivotFmt>
      <c:pivotFmt>
        <c:idx val="65"/>
        <c:marker>
          <c:symbol val="none"/>
        </c:marker>
      </c:pivotFmt>
      <c:pivotFmt>
        <c:idx val="66"/>
        <c:marker>
          <c:symbol val="none"/>
        </c:marker>
      </c:pivotFmt>
      <c:pivotFmt>
        <c:idx val="67"/>
        <c:marker>
          <c:symbol val="none"/>
        </c:marker>
      </c:pivotFmt>
      <c:pivotFmt>
        <c:idx val="68"/>
        <c:marker>
          <c:symbol val="none"/>
        </c:marker>
      </c:pivotFmt>
      <c:pivotFmt>
        <c:idx val="69"/>
        <c:marker>
          <c:symbol val="none"/>
        </c:marker>
      </c:pivotFmt>
      <c:pivotFmt>
        <c:idx val="70"/>
        <c:marker>
          <c:symbol val="none"/>
        </c:marker>
      </c:pivotFmt>
      <c:pivotFmt>
        <c:idx val="71"/>
        <c:marker>
          <c:symbol val="none"/>
        </c:marker>
      </c:pivotFmt>
      <c:pivotFmt>
        <c:idx val="72"/>
        <c:marker>
          <c:symbol val="none"/>
        </c:marker>
      </c:pivotFmt>
      <c:pivotFmt>
        <c:idx val="73"/>
        <c:marker>
          <c:symbol val="none"/>
        </c:marker>
      </c:pivotFmt>
      <c:pivotFmt>
        <c:idx val="74"/>
        <c:marker>
          <c:symbol val="none"/>
        </c:marker>
      </c:pivotFmt>
      <c:pivotFmt>
        <c:idx val="75"/>
        <c:marker>
          <c:symbol val="none"/>
        </c:marker>
      </c:pivotFmt>
      <c:pivotFmt>
        <c:idx val="76"/>
        <c:marker>
          <c:symbol val="none"/>
        </c:marker>
      </c:pivotFmt>
      <c:pivotFmt>
        <c:idx val="77"/>
        <c:marker>
          <c:symbol val="none"/>
        </c:marker>
      </c:pivotFmt>
      <c:pivotFmt>
        <c:idx val="78"/>
        <c:marker>
          <c:symbol val="none"/>
        </c:marker>
      </c:pivotFmt>
      <c:pivotFmt>
        <c:idx val="79"/>
        <c:marker>
          <c:symbol val="none"/>
        </c:marker>
      </c:pivotFmt>
      <c:pivotFmt>
        <c:idx val="80"/>
        <c:marker>
          <c:symbol val="none"/>
        </c:marker>
      </c:pivotFmt>
      <c:pivotFmt>
        <c:idx val="81"/>
        <c:marker>
          <c:symbol val="none"/>
        </c:marker>
      </c:pivotFmt>
      <c:pivotFmt>
        <c:idx val="82"/>
        <c:marker>
          <c:symbol val="none"/>
        </c:marker>
      </c:pivotFmt>
      <c:pivotFmt>
        <c:idx val="83"/>
        <c:marker>
          <c:symbol val="none"/>
        </c:marker>
      </c:pivotFmt>
      <c:pivotFmt>
        <c:idx val="84"/>
        <c:marker>
          <c:symbol val="none"/>
        </c:marker>
      </c:pivotFmt>
      <c:pivotFmt>
        <c:idx val="85"/>
        <c:marker>
          <c:symbol val="none"/>
        </c:marker>
      </c:pivotFmt>
      <c:pivotFmt>
        <c:idx val="86"/>
        <c:marker>
          <c:symbol val="none"/>
        </c:marker>
      </c:pivotFmt>
      <c:pivotFmt>
        <c:idx val="87"/>
        <c:marker>
          <c:symbol val="none"/>
        </c:marker>
      </c:pivotFmt>
      <c:pivotFmt>
        <c:idx val="88"/>
        <c:marker>
          <c:symbol val="none"/>
        </c:marker>
      </c:pivotFmt>
      <c:pivotFmt>
        <c:idx val="89"/>
        <c:marker>
          <c:symbol val="none"/>
        </c:marker>
      </c:pivotFmt>
      <c:pivotFmt>
        <c:idx val="90"/>
        <c:marker>
          <c:symbol val="none"/>
        </c:marker>
      </c:pivotFmt>
    </c:pivotFmts>
    <c:plotArea>
      <c:layout/>
      <c:barChart>
        <c:barDir val="col"/>
        <c:grouping val="clustered"/>
        <c:varyColors val="0"/>
        <c:ser>
          <c:idx val="0"/>
          <c:order val="0"/>
          <c:tx>
            <c:strRef>
              <c:f>'Slicer Topic by Branch'!$B$1</c:f>
              <c:strCache>
                <c:ptCount val="1"/>
                <c:pt idx="0">
                  <c:v>Total</c:v>
                </c:pt>
              </c:strCache>
            </c:strRef>
          </c:tx>
          <c:invertIfNegative val="0"/>
          <c:cat>
            <c:multiLvlStrRef>
              <c:f>'Slicer Topic by Branch'!$A$2:$A$17</c:f>
              <c:multiLvlStrCache>
                <c:ptCount val="14"/>
                <c:lvl>
                  <c:pt idx="0">
                    <c:v>Backcountry</c:v>
                  </c:pt>
                  <c:pt idx="1">
                    <c:v>Conference</c:v>
                  </c:pt>
                  <c:pt idx="2">
                    <c:v>Conservation</c:v>
                  </c:pt>
                  <c:pt idx="3">
                    <c:v>Fiction</c:v>
                  </c:pt>
                  <c:pt idx="4">
                    <c:v>Gardiner Basin</c:v>
                  </c:pt>
                  <c:pt idx="5">
                    <c:v>Land Use</c:v>
                  </c:pt>
                  <c:pt idx="6">
                    <c:v>Landscape</c:v>
                  </c:pt>
                  <c:pt idx="7">
                    <c:v>National Park 'Idea"</c:v>
                  </c:pt>
                  <c:pt idx="8">
                    <c:v>Northern Range</c:v>
                  </c:pt>
                  <c:pt idx="9">
                    <c:v>Resrc Mgt Issues</c:v>
                  </c:pt>
                  <c:pt idx="10">
                    <c:v>Rsrch Methods</c:v>
                  </c:pt>
                  <c:pt idx="11">
                    <c:v>Wilderness</c:v>
                  </c:pt>
                  <c:pt idx="12">
                    <c:v>WillwBirdTrophCasc</c:v>
                  </c:pt>
                  <c:pt idx="13">
                    <c:v>Winter</c:v>
                  </c:pt>
                </c:lvl>
                <c:lvl>
                  <c:pt idx="0">
                    <c:v>Other</c:v>
                  </c:pt>
                </c:lvl>
              </c:multiLvlStrCache>
            </c:multiLvlStrRef>
          </c:cat>
          <c:val>
            <c:numRef>
              <c:f>'Slicer Topic by Branch'!$B$2:$B$17</c:f>
              <c:numCache>
                <c:formatCode>General</c:formatCode>
                <c:ptCount val="14"/>
                <c:pt idx="0">
                  <c:v>2</c:v>
                </c:pt>
                <c:pt idx="1">
                  <c:v>51</c:v>
                </c:pt>
                <c:pt idx="2">
                  <c:v>19</c:v>
                </c:pt>
                <c:pt idx="3">
                  <c:v>1</c:v>
                </c:pt>
                <c:pt idx="4">
                  <c:v>2</c:v>
                </c:pt>
                <c:pt idx="5">
                  <c:v>21</c:v>
                </c:pt>
                <c:pt idx="6">
                  <c:v>6</c:v>
                </c:pt>
                <c:pt idx="7">
                  <c:v>1</c:v>
                </c:pt>
                <c:pt idx="8">
                  <c:v>14</c:v>
                </c:pt>
                <c:pt idx="9">
                  <c:v>15</c:v>
                </c:pt>
                <c:pt idx="10">
                  <c:v>22</c:v>
                </c:pt>
                <c:pt idx="11">
                  <c:v>2</c:v>
                </c:pt>
                <c:pt idx="12">
                  <c:v>2</c:v>
                </c:pt>
                <c:pt idx="13">
                  <c:v>14</c:v>
                </c:pt>
              </c:numCache>
            </c:numRef>
          </c:val>
        </c:ser>
        <c:dLbls>
          <c:showLegendKey val="0"/>
          <c:showVal val="0"/>
          <c:showCatName val="0"/>
          <c:showSerName val="0"/>
          <c:showPercent val="0"/>
          <c:showBubbleSize val="0"/>
        </c:dLbls>
        <c:gapWidth val="150"/>
        <c:axId val="124532608"/>
        <c:axId val="124534144"/>
      </c:barChart>
      <c:catAx>
        <c:axId val="124532608"/>
        <c:scaling>
          <c:orientation val="minMax"/>
        </c:scaling>
        <c:delete val="0"/>
        <c:axPos val="b"/>
        <c:majorTickMark val="out"/>
        <c:minorTickMark val="none"/>
        <c:tickLblPos val="nextTo"/>
        <c:crossAx val="124534144"/>
        <c:crosses val="autoZero"/>
        <c:auto val="1"/>
        <c:lblAlgn val="ctr"/>
        <c:lblOffset val="100"/>
        <c:noMultiLvlLbl val="0"/>
      </c:catAx>
      <c:valAx>
        <c:axId val="124534144"/>
        <c:scaling>
          <c:orientation val="minMax"/>
        </c:scaling>
        <c:delete val="0"/>
        <c:axPos val="l"/>
        <c:majorGridlines/>
        <c:numFmt formatCode="General" sourceLinked="1"/>
        <c:majorTickMark val="out"/>
        <c:minorTickMark val="none"/>
        <c:tickLblPos val="nextTo"/>
        <c:crossAx val="124532608"/>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34"/>
    </mc:Choice>
    <mc:Fallback>
      <c:style val="34"/>
    </mc:Fallback>
  </mc:AlternateContent>
  <c:pivotSource>
    <c:name>[UPDATED_YS INDEX through 2014_Vol_22.xlsx]Total By Branch!PivotTable3</c:name>
    <c:fmtId val="3"/>
  </c:pivotSource>
  <c:chart>
    <c:title>
      <c:tx>
        <c:rich>
          <a:bodyPr/>
          <a:lstStyle/>
          <a:p>
            <a:pPr>
              <a:defRPr/>
            </a:pPr>
            <a:r>
              <a:rPr lang="en-US"/>
              <a:t>% of Branch Presence</a:t>
            </a:r>
            <a:r>
              <a:rPr lang="en-US" baseline="0"/>
              <a:t> 1992-2013</a:t>
            </a:r>
            <a:r>
              <a:rPr lang="en-US"/>
              <a:t/>
            </a:r>
            <a:br>
              <a:rPr lang="en-US"/>
            </a:br>
            <a:endParaRPr lang="en-US"/>
          </a:p>
        </c:rich>
      </c:tx>
      <c:overlay val="0"/>
    </c:title>
    <c:autoTitleDeleted val="0"/>
    <c:pivotFmts>
      <c:pivotFmt>
        <c:idx val="0"/>
      </c:pivotFmt>
      <c:pivotFmt>
        <c:idx val="1"/>
      </c:pivotFmt>
      <c:pivotFmt>
        <c:idx val="2"/>
        <c:marker>
          <c:symbol val="none"/>
        </c:marker>
      </c:pivotFmt>
    </c:pivotFmts>
    <c:plotArea>
      <c:layout/>
      <c:pieChart>
        <c:varyColors val="1"/>
        <c:ser>
          <c:idx val="0"/>
          <c:order val="0"/>
          <c:tx>
            <c:strRef>
              <c:f>'Total By Branch'!$B$1</c:f>
              <c:strCache>
                <c:ptCount val="1"/>
                <c:pt idx="0">
                  <c:v>Total</c:v>
                </c:pt>
              </c:strCache>
            </c:strRef>
          </c:tx>
          <c:cat>
            <c:strRef>
              <c:f>'Total By Branch'!$A$2:$A$8</c:f>
              <c:strCache>
                <c:ptCount val="6"/>
                <c:pt idx="0">
                  <c:v>Aquatic &amp; Wildlife</c:v>
                </c:pt>
                <c:pt idx="1">
                  <c:v>Other</c:v>
                </c:pt>
                <c:pt idx="2">
                  <c:v>Cultural</c:v>
                </c:pt>
                <c:pt idx="3">
                  <c:v>Physical &amp; Climate</c:v>
                </c:pt>
                <c:pt idx="4">
                  <c:v>Vegetation &amp; Resource Mgmt</c:v>
                </c:pt>
                <c:pt idx="5">
                  <c:v>Social Science</c:v>
                </c:pt>
              </c:strCache>
            </c:strRef>
          </c:cat>
          <c:val>
            <c:numRef>
              <c:f>'Total By Branch'!$B$2:$B$8</c:f>
              <c:numCache>
                <c:formatCode>General</c:formatCode>
                <c:ptCount val="6"/>
                <c:pt idx="0">
                  <c:v>370</c:v>
                </c:pt>
                <c:pt idx="1">
                  <c:v>172</c:v>
                </c:pt>
                <c:pt idx="2">
                  <c:v>128</c:v>
                </c:pt>
                <c:pt idx="3">
                  <c:v>96</c:v>
                </c:pt>
                <c:pt idx="4">
                  <c:v>74</c:v>
                </c:pt>
                <c:pt idx="5">
                  <c:v>37</c:v>
                </c:pt>
              </c:numCache>
            </c:numRef>
          </c:val>
        </c:ser>
        <c:dLbls>
          <c:showLegendKey val="0"/>
          <c:showVal val="0"/>
          <c:showCatName val="0"/>
          <c:showSerName val="0"/>
          <c:showPercent val="0"/>
          <c:showBubbleSize val="0"/>
          <c:showLeaderLines val="1"/>
        </c:dLbls>
        <c:firstSliceAng val="0"/>
      </c:pieChart>
    </c:plotArea>
    <c:legend>
      <c:legendPos val="r"/>
      <c:overlay val="0"/>
    </c:legend>
    <c:plotVisOnly val="1"/>
    <c:dispBlanksAs val="gap"/>
    <c:showDLblsOverMax val="0"/>
  </c:chart>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34"/>
    </mc:Choice>
    <mc:Fallback>
      <c:style val="34"/>
    </mc:Fallback>
  </mc:AlternateContent>
  <c:pivotSource>
    <c:name>[UPDATED_YS INDEX through 2014_Vol_22.xlsx]Total By Branch!PivotTable3</c:name>
    <c:fmtId val="5"/>
  </c:pivotSource>
  <c:chart>
    <c:title>
      <c:tx>
        <c:rich>
          <a:bodyPr/>
          <a:lstStyle/>
          <a:p>
            <a:pPr>
              <a:defRPr/>
            </a:pPr>
            <a:r>
              <a:rPr lang="en-US"/>
              <a:t>Total Articles by Branch 1992-2013</a:t>
            </a:r>
          </a:p>
        </c:rich>
      </c:tx>
      <c:overlay val="0"/>
    </c:title>
    <c:autoTitleDeleted val="0"/>
    <c:pivotFmts>
      <c:pivotFmt>
        <c:idx val="0"/>
      </c:pivotFmt>
      <c:pivotFmt>
        <c:idx val="1"/>
      </c:pivotFmt>
      <c:pivotFmt>
        <c:idx val="2"/>
      </c:pivotFmt>
      <c:pivotFmt>
        <c:idx val="3"/>
      </c:pivotFmt>
      <c:pivotFmt>
        <c:idx val="4"/>
      </c:pivotFmt>
      <c:pivotFmt>
        <c:idx val="5"/>
      </c:pivotFmt>
      <c:pivotFmt>
        <c:idx val="6"/>
      </c:pivotFmt>
      <c:pivotFmt>
        <c:idx val="7"/>
      </c:pivotFmt>
      <c:pivotFmt>
        <c:idx val="8"/>
      </c:pivotFmt>
      <c:pivotFmt>
        <c:idx val="9"/>
      </c:pivotFmt>
      <c:pivotFmt>
        <c:idx val="10"/>
      </c:pivotFmt>
      <c:pivotFmt>
        <c:idx val="11"/>
      </c:pivotFmt>
      <c:pivotFmt>
        <c:idx val="12"/>
      </c:pivotFmt>
      <c:pivotFmt>
        <c:idx val="13"/>
      </c:pivotFmt>
      <c:pivotFmt>
        <c:idx val="14"/>
      </c:pivotFmt>
      <c:pivotFmt>
        <c:idx val="15"/>
      </c:pivotFmt>
      <c:pivotFmt>
        <c:idx val="16"/>
      </c:pivotFmt>
      <c:pivotFmt>
        <c:idx val="17"/>
      </c:pivotFmt>
      <c:pivotFmt>
        <c:idx val="18"/>
      </c:pivotFmt>
      <c:pivotFmt>
        <c:idx val="19"/>
      </c:pivotFmt>
      <c:pivotFmt>
        <c:idx val="20"/>
      </c:pivotFmt>
      <c:pivotFmt>
        <c:idx val="21"/>
      </c:pivotFmt>
      <c:pivotFmt>
        <c:idx val="22"/>
      </c:pivotFmt>
      <c:pivotFmt>
        <c:idx val="23"/>
      </c:pivotFmt>
      <c:pivotFmt>
        <c:idx val="24"/>
      </c:pivotFmt>
      <c:pivotFmt>
        <c:idx val="25"/>
        <c:marker>
          <c:symbol val="none"/>
        </c:marker>
      </c:pivotFmt>
    </c:pivotFmts>
    <c:plotArea>
      <c:layout/>
      <c:barChart>
        <c:barDir val="col"/>
        <c:grouping val="clustered"/>
        <c:varyColors val="0"/>
        <c:ser>
          <c:idx val="0"/>
          <c:order val="0"/>
          <c:tx>
            <c:strRef>
              <c:f>'Total By Branch'!$B$1</c:f>
              <c:strCache>
                <c:ptCount val="1"/>
                <c:pt idx="0">
                  <c:v>Total</c:v>
                </c:pt>
              </c:strCache>
            </c:strRef>
          </c:tx>
          <c:invertIfNegative val="0"/>
          <c:cat>
            <c:strRef>
              <c:f>'Total By Branch'!$A$2:$A$8</c:f>
              <c:strCache>
                <c:ptCount val="6"/>
                <c:pt idx="0">
                  <c:v>Aquatic &amp; Wildlife</c:v>
                </c:pt>
                <c:pt idx="1">
                  <c:v>Other</c:v>
                </c:pt>
                <c:pt idx="2">
                  <c:v>Cultural</c:v>
                </c:pt>
                <c:pt idx="3">
                  <c:v>Physical &amp; Climate</c:v>
                </c:pt>
                <c:pt idx="4">
                  <c:v>Vegetation &amp; Resource Mgmt</c:v>
                </c:pt>
                <c:pt idx="5">
                  <c:v>Social Science</c:v>
                </c:pt>
              </c:strCache>
            </c:strRef>
          </c:cat>
          <c:val>
            <c:numRef>
              <c:f>'Total By Branch'!$B$2:$B$8</c:f>
              <c:numCache>
                <c:formatCode>General</c:formatCode>
                <c:ptCount val="6"/>
                <c:pt idx="0">
                  <c:v>370</c:v>
                </c:pt>
                <c:pt idx="1">
                  <c:v>172</c:v>
                </c:pt>
                <c:pt idx="2">
                  <c:v>128</c:v>
                </c:pt>
                <c:pt idx="3">
                  <c:v>96</c:v>
                </c:pt>
                <c:pt idx="4">
                  <c:v>74</c:v>
                </c:pt>
                <c:pt idx="5">
                  <c:v>37</c:v>
                </c:pt>
              </c:numCache>
            </c:numRef>
          </c:val>
        </c:ser>
        <c:dLbls>
          <c:showLegendKey val="0"/>
          <c:showVal val="0"/>
          <c:showCatName val="0"/>
          <c:showSerName val="0"/>
          <c:showPercent val="0"/>
          <c:showBubbleSize val="0"/>
        </c:dLbls>
        <c:gapWidth val="150"/>
        <c:axId val="124614528"/>
        <c:axId val="124616064"/>
      </c:barChart>
      <c:catAx>
        <c:axId val="124614528"/>
        <c:scaling>
          <c:orientation val="minMax"/>
        </c:scaling>
        <c:delete val="0"/>
        <c:axPos val="b"/>
        <c:majorTickMark val="out"/>
        <c:minorTickMark val="none"/>
        <c:tickLblPos val="nextTo"/>
        <c:crossAx val="124616064"/>
        <c:crosses val="autoZero"/>
        <c:auto val="1"/>
        <c:lblAlgn val="ctr"/>
        <c:lblOffset val="100"/>
        <c:noMultiLvlLbl val="0"/>
      </c:catAx>
      <c:valAx>
        <c:axId val="124616064"/>
        <c:scaling>
          <c:orientation val="minMax"/>
        </c:scaling>
        <c:delete val="0"/>
        <c:axPos val="l"/>
        <c:majorGridlines/>
        <c:numFmt formatCode="General" sourceLinked="1"/>
        <c:majorTickMark val="out"/>
        <c:minorTickMark val="none"/>
        <c:tickLblPos val="nextTo"/>
        <c:crossAx val="124614528"/>
        <c:crosses val="autoZero"/>
        <c:crossBetween val="between"/>
      </c:valAx>
    </c:plotArea>
    <c:plotVisOnly val="1"/>
    <c:dispBlanksAs val="gap"/>
    <c:showDLblsOverMax val="0"/>
  </c:chart>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Lst>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34"/>
    </mc:Choice>
    <mc:Fallback>
      <c:style val="34"/>
    </mc:Fallback>
  </mc:AlternateContent>
  <c:pivotSource>
    <c:name>[UPDATED_YS INDEX through 2014_Vol_22.xlsx]By Branch Over Time!PivotTable4</c:name>
    <c:fmtId val="2"/>
  </c:pivotSource>
  <c:chart>
    <c:title>
      <c:tx>
        <c:rich>
          <a:bodyPr/>
          <a:lstStyle/>
          <a:p>
            <a:pPr>
              <a:defRPr/>
            </a:pPr>
            <a:r>
              <a:rPr lang="en-US"/>
              <a:t>Articles by Branch Over Time</a:t>
            </a:r>
          </a:p>
        </c:rich>
      </c:tx>
      <c:overlay val="0"/>
    </c:title>
    <c:autoTitleDeleted val="0"/>
    <c:pivotFmts>
      <c:pivotFmt>
        <c:idx val="0"/>
      </c:pivotFmt>
      <c:pivotFmt>
        <c:idx val="1"/>
      </c:pivotFmt>
      <c:pivotFmt>
        <c:idx val="2"/>
      </c:pivotFmt>
      <c:pivotFmt>
        <c:idx val="3"/>
      </c:pivotFmt>
      <c:pivotFmt>
        <c:idx val="4"/>
      </c:pivotFmt>
      <c:pivotFmt>
        <c:idx val="5"/>
      </c:pivotFmt>
      <c:pivotFmt>
        <c:idx val="6"/>
      </c:pivotFmt>
      <c:pivotFmt>
        <c:idx val="7"/>
      </c:pivotFmt>
      <c:pivotFmt>
        <c:idx val="8"/>
      </c:pivotFmt>
      <c:pivotFmt>
        <c:idx val="9"/>
      </c:pivotFmt>
      <c:pivotFmt>
        <c:idx val="10"/>
      </c:pivotFmt>
      <c:pivotFmt>
        <c:idx val="11"/>
      </c:pivotFmt>
      <c:pivotFmt>
        <c:idx val="12"/>
      </c:pivotFmt>
      <c:pivotFmt>
        <c:idx val="13"/>
      </c:pivotFmt>
      <c:pivotFmt>
        <c:idx val="14"/>
      </c:pivotFmt>
      <c:pivotFmt>
        <c:idx val="15"/>
      </c:pivotFmt>
      <c:pivotFmt>
        <c:idx val="16"/>
      </c:pivotFmt>
      <c:pivotFmt>
        <c:idx val="17"/>
      </c:pivotFmt>
      <c:pivotFmt>
        <c:idx val="18"/>
      </c:pivotFmt>
      <c:pivotFmt>
        <c:idx val="19"/>
      </c:pivotFmt>
      <c:pivotFmt>
        <c:idx val="20"/>
      </c:pivotFmt>
      <c:pivotFmt>
        <c:idx val="21"/>
      </c:pivotFmt>
      <c:pivotFmt>
        <c:idx val="22"/>
      </c:pivotFmt>
      <c:pivotFmt>
        <c:idx val="23"/>
      </c:pivotFmt>
      <c:pivotFmt>
        <c:idx val="24"/>
      </c:pivotFmt>
      <c:pivotFmt>
        <c:idx val="25"/>
      </c:pivotFmt>
      <c:pivotFmt>
        <c:idx val="26"/>
      </c:pivotFmt>
      <c:pivotFmt>
        <c:idx val="27"/>
      </c:pivotFmt>
      <c:pivotFmt>
        <c:idx val="28"/>
      </c:pivotFmt>
      <c:pivotFmt>
        <c:idx val="29"/>
      </c:pivotFmt>
      <c:pivotFmt>
        <c:idx val="30"/>
      </c:pivotFmt>
      <c:pivotFmt>
        <c:idx val="31"/>
      </c:pivotFmt>
      <c:pivotFmt>
        <c:idx val="32"/>
      </c:pivotFmt>
      <c:pivotFmt>
        <c:idx val="33"/>
      </c:pivotFmt>
      <c:pivotFmt>
        <c:idx val="34"/>
      </c:pivotFmt>
      <c:pivotFmt>
        <c:idx val="35"/>
      </c:pivotFmt>
      <c:pivotFmt>
        <c:idx val="36"/>
      </c:pivotFmt>
      <c:pivotFmt>
        <c:idx val="37"/>
      </c:pivotFmt>
      <c:pivotFmt>
        <c:idx val="38"/>
      </c:pivotFmt>
      <c:pivotFmt>
        <c:idx val="39"/>
      </c:pivotFmt>
      <c:pivotFmt>
        <c:idx val="40"/>
      </c:pivotFmt>
      <c:pivotFmt>
        <c:idx val="41"/>
      </c:pivotFmt>
      <c:pivotFmt>
        <c:idx val="42"/>
      </c:pivotFmt>
      <c:pivotFmt>
        <c:idx val="43"/>
      </c:pivotFmt>
      <c:pivotFmt>
        <c:idx val="44"/>
      </c:pivotFmt>
      <c:pivotFmt>
        <c:idx val="45"/>
      </c:pivotFmt>
      <c:pivotFmt>
        <c:idx val="46"/>
      </c:pivotFmt>
      <c:pivotFmt>
        <c:idx val="47"/>
      </c:pivotFmt>
      <c:pivotFmt>
        <c:idx val="48"/>
      </c:pivotFmt>
      <c:pivotFmt>
        <c:idx val="49"/>
      </c:pivotFmt>
      <c:pivotFmt>
        <c:idx val="50"/>
      </c:pivotFmt>
      <c:pivotFmt>
        <c:idx val="51"/>
      </c:pivotFmt>
      <c:pivotFmt>
        <c:idx val="52"/>
      </c:pivotFmt>
      <c:pivotFmt>
        <c:idx val="53"/>
      </c:pivotFmt>
      <c:pivotFmt>
        <c:idx val="54"/>
      </c:pivotFmt>
      <c:pivotFmt>
        <c:idx val="55"/>
      </c:pivotFmt>
      <c:pivotFmt>
        <c:idx val="56"/>
      </c:pivotFmt>
      <c:pivotFmt>
        <c:idx val="57"/>
      </c:pivotFmt>
      <c:pivotFmt>
        <c:idx val="58"/>
      </c:pivotFmt>
      <c:pivotFmt>
        <c:idx val="59"/>
      </c:pivotFmt>
      <c:pivotFmt>
        <c:idx val="60"/>
      </c:pivotFmt>
      <c:pivotFmt>
        <c:idx val="61"/>
      </c:pivotFmt>
      <c:pivotFmt>
        <c:idx val="62"/>
      </c:pivotFmt>
      <c:pivotFmt>
        <c:idx val="63"/>
      </c:pivotFmt>
      <c:pivotFmt>
        <c:idx val="64"/>
      </c:pivotFmt>
      <c:pivotFmt>
        <c:idx val="65"/>
      </c:pivotFmt>
      <c:pivotFmt>
        <c:idx val="66"/>
      </c:pivotFmt>
      <c:pivotFmt>
        <c:idx val="67"/>
      </c:pivotFmt>
      <c:pivotFmt>
        <c:idx val="68"/>
      </c:pivotFmt>
      <c:pivotFmt>
        <c:idx val="69"/>
      </c:pivotFmt>
      <c:pivotFmt>
        <c:idx val="70"/>
      </c:pivotFmt>
      <c:pivotFmt>
        <c:idx val="71"/>
      </c:pivotFmt>
      <c:pivotFmt>
        <c:idx val="72"/>
      </c:pivotFmt>
      <c:pivotFmt>
        <c:idx val="73"/>
      </c:pivotFmt>
      <c:pivotFmt>
        <c:idx val="74"/>
      </c:pivotFmt>
      <c:pivotFmt>
        <c:idx val="75"/>
      </c:pivotFmt>
      <c:pivotFmt>
        <c:idx val="76"/>
      </c:pivotFmt>
      <c:pivotFmt>
        <c:idx val="77"/>
      </c:pivotFmt>
      <c:pivotFmt>
        <c:idx val="78"/>
      </c:pivotFmt>
      <c:pivotFmt>
        <c:idx val="79"/>
      </c:pivotFmt>
      <c:pivotFmt>
        <c:idx val="80"/>
      </c:pivotFmt>
      <c:pivotFmt>
        <c:idx val="81"/>
      </c:pivotFmt>
      <c:pivotFmt>
        <c:idx val="82"/>
      </c:pivotFmt>
      <c:pivotFmt>
        <c:idx val="83"/>
      </c:pivotFmt>
      <c:pivotFmt>
        <c:idx val="84"/>
      </c:pivotFmt>
      <c:pivotFmt>
        <c:idx val="85"/>
      </c:pivotFmt>
      <c:pivotFmt>
        <c:idx val="86"/>
      </c:pivotFmt>
      <c:pivotFmt>
        <c:idx val="87"/>
      </c:pivotFmt>
      <c:pivotFmt>
        <c:idx val="88"/>
      </c:pivotFmt>
      <c:pivotFmt>
        <c:idx val="89"/>
      </c:pivotFmt>
      <c:pivotFmt>
        <c:idx val="90"/>
      </c:pivotFmt>
      <c:pivotFmt>
        <c:idx val="91"/>
      </c:pivotFmt>
      <c:pivotFmt>
        <c:idx val="92"/>
      </c:pivotFmt>
      <c:pivotFmt>
        <c:idx val="93"/>
      </c:pivotFmt>
      <c:pivotFmt>
        <c:idx val="94"/>
      </c:pivotFmt>
      <c:pivotFmt>
        <c:idx val="95"/>
      </c:pivotFmt>
      <c:pivotFmt>
        <c:idx val="96"/>
      </c:pivotFmt>
      <c:pivotFmt>
        <c:idx val="97"/>
      </c:pivotFmt>
      <c:pivotFmt>
        <c:idx val="98"/>
      </c:pivotFmt>
      <c:pivotFmt>
        <c:idx val="99"/>
      </c:pivotFmt>
      <c:pivotFmt>
        <c:idx val="100"/>
      </c:pivotFmt>
      <c:pivotFmt>
        <c:idx val="101"/>
      </c:pivotFmt>
      <c:pivotFmt>
        <c:idx val="102"/>
      </c:pivotFmt>
      <c:pivotFmt>
        <c:idx val="103"/>
      </c:pivotFmt>
      <c:pivotFmt>
        <c:idx val="104"/>
      </c:pivotFmt>
      <c:pivotFmt>
        <c:idx val="105"/>
      </c:pivotFmt>
      <c:pivotFmt>
        <c:idx val="106"/>
      </c:pivotFmt>
      <c:pivotFmt>
        <c:idx val="107"/>
      </c:pivotFmt>
      <c:pivotFmt>
        <c:idx val="108"/>
      </c:pivotFmt>
      <c:pivotFmt>
        <c:idx val="109"/>
      </c:pivotFmt>
      <c:pivotFmt>
        <c:idx val="110"/>
      </c:pivotFmt>
      <c:pivotFmt>
        <c:idx val="111"/>
      </c:pivotFmt>
      <c:pivotFmt>
        <c:idx val="112"/>
      </c:pivotFmt>
      <c:pivotFmt>
        <c:idx val="113"/>
      </c:pivotFmt>
      <c:pivotFmt>
        <c:idx val="114"/>
      </c:pivotFmt>
      <c:pivotFmt>
        <c:idx val="115"/>
      </c:pivotFmt>
      <c:pivotFmt>
        <c:idx val="116"/>
      </c:pivotFmt>
      <c:pivotFmt>
        <c:idx val="117"/>
      </c:pivotFmt>
      <c:pivotFmt>
        <c:idx val="118"/>
      </c:pivotFmt>
      <c:pivotFmt>
        <c:idx val="119"/>
      </c:pivotFmt>
      <c:pivotFmt>
        <c:idx val="120"/>
      </c:pivotFmt>
      <c:pivotFmt>
        <c:idx val="121"/>
      </c:pivotFmt>
      <c:pivotFmt>
        <c:idx val="122"/>
      </c:pivotFmt>
      <c:pivotFmt>
        <c:idx val="123"/>
      </c:pivotFmt>
      <c:pivotFmt>
        <c:idx val="124"/>
      </c:pivotFmt>
      <c:pivotFmt>
        <c:idx val="125"/>
      </c:pivotFmt>
      <c:pivotFmt>
        <c:idx val="126"/>
      </c:pivotFmt>
      <c:pivotFmt>
        <c:idx val="127"/>
      </c:pivotFmt>
      <c:pivotFmt>
        <c:idx val="128"/>
      </c:pivotFmt>
      <c:pivotFmt>
        <c:idx val="129"/>
      </c:pivotFmt>
      <c:pivotFmt>
        <c:idx val="130"/>
      </c:pivotFmt>
      <c:pivotFmt>
        <c:idx val="131"/>
      </c:pivotFmt>
      <c:pivotFmt>
        <c:idx val="132"/>
      </c:pivotFmt>
      <c:pivotFmt>
        <c:idx val="133"/>
      </c:pivotFmt>
      <c:pivotFmt>
        <c:idx val="134"/>
      </c:pivotFmt>
      <c:pivotFmt>
        <c:idx val="135"/>
      </c:pivotFmt>
      <c:pivotFmt>
        <c:idx val="136"/>
      </c:pivotFmt>
      <c:pivotFmt>
        <c:idx val="137"/>
      </c:pivotFmt>
      <c:pivotFmt>
        <c:idx val="138"/>
      </c:pivotFmt>
      <c:pivotFmt>
        <c:idx val="139"/>
      </c:pivotFmt>
      <c:pivotFmt>
        <c:idx val="140"/>
      </c:pivotFmt>
      <c:pivotFmt>
        <c:idx val="141"/>
      </c:pivotFmt>
      <c:pivotFmt>
        <c:idx val="142"/>
      </c:pivotFmt>
      <c:pivotFmt>
        <c:idx val="143"/>
      </c:pivotFmt>
      <c:pivotFmt>
        <c:idx val="144"/>
      </c:pivotFmt>
      <c:pivotFmt>
        <c:idx val="145"/>
      </c:pivotFmt>
      <c:pivotFmt>
        <c:idx val="146"/>
      </c:pivotFmt>
      <c:pivotFmt>
        <c:idx val="147"/>
      </c:pivotFmt>
      <c:pivotFmt>
        <c:idx val="148"/>
      </c:pivotFmt>
      <c:pivotFmt>
        <c:idx val="149"/>
      </c:pivotFmt>
      <c:pivotFmt>
        <c:idx val="150"/>
      </c:pivotFmt>
      <c:pivotFmt>
        <c:idx val="151"/>
      </c:pivotFmt>
      <c:pivotFmt>
        <c:idx val="152"/>
      </c:pivotFmt>
      <c:pivotFmt>
        <c:idx val="153"/>
      </c:pivotFmt>
      <c:pivotFmt>
        <c:idx val="154"/>
      </c:pivotFmt>
      <c:pivotFmt>
        <c:idx val="155"/>
      </c:pivotFmt>
      <c:pivotFmt>
        <c:idx val="156"/>
      </c:pivotFmt>
      <c:pivotFmt>
        <c:idx val="157"/>
      </c:pivotFmt>
      <c:pivotFmt>
        <c:idx val="158"/>
      </c:pivotFmt>
      <c:pivotFmt>
        <c:idx val="159"/>
      </c:pivotFmt>
      <c:pivotFmt>
        <c:idx val="160"/>
      </c:pivotFmt>
      <c:pivotFmt>
        <c:idx val="161"/>
      </c:pivotFmt>
      <c:pivotFmt>
        <c:idx val="162"/>
      </c:pivotFmt>
      <c:pivotFmt>
        <c:idx val="163"/>
      </c:pivotFmt>
      <c:pivotFmt>
        <c:idx val="164"/>
      </c:pivotFmt>
      <c:pivotFmt>
        <c:idx val="165"/>
      </c:pivotFmt>
      <c:pivotFmt>
        <c:idx val="166"/>
      </c:pivotFmt>
      <c:pivotFmt>
        <c:idx val="167"/>
      </c:pivotFmt>
      <c:pivotFmt>
        <c:idx val="168"/>
      </c:pivotFmt>
      <c:pivotFmt>
        <c:idx val="169"/>
      </c:pivotFmt>
      <c:pivotFmt>
        <c:idx val="170"/>
      </c:pivotFmt>
      <c:pivotFmt>
        <c:idx val="171"/>
      </c:pivotFmt>
      <c:pivotFmt>
        <c:idx val="172"/>
      </c:pivotFmt>
      <c:pivotFmt>
        <c:idx val="173"/>
      </c:pivotFmt>
      <c:pivotFmt>
        <c:idx val="174"/>
      </c:pivotFmt>
      <c:pivotFmt>
        <c:idx val="175"/>
      </c:pivotFmt>
      <c:pivotFmt>
        <c:idx val="176"/>
      </c:pivotFmt>
      <c:pivotFmt>
        <c:idx val="177"/>
      </c:pivotFmt>
      <c:pivotFmt>
        <c:idx val="178"/>
      </c:pivotFmt>
      <c:pivotFmt>
        <c:idx val="179"/>
      </c:pivotFmt>
      <c:pivotFmt>
        <c:idx val="180"/>
      </c:pivotFmt>
      <c:pivotFmt>
        <c:idx val="181"/>
      </c:pivotFmt>
      <c:pivotFmt>
        <c:idx val="182"/>
      </c:pivotFmt>
      <c:pivotFmt>
        <c:idx val="183"/>
      </c:pivotFmt>
      <c:pivotFmt>
        <c:idx val="184"/>
        <c:marker>
          <c:symbol val="none"/>
        </c:marker>
      </c:pivotFmt>
      <c:pivotFmt>
        <c:idx val="185"/>
        <c:marker>
          <c:symbol val="none"/>
        </c:marker>
      </c:pivotFmt>
      <c:pivotFmt>
        <c:idx val="186"/>
        <c:marker>
          <c:symbol val="none"/>
        </c:marker>
      </c:pivotFmt>
      <c:pivotFmt>
        <c:idx val="187"/>
        <c:marker>
          <c:symbol val="none"/>
        </c:marker>
      </c:pivotFmt>
      <c:pivotFmt>
        <c:idx val="188"/>
        <c:marker>
          <c:symbol val="none"/>
        </c:marker>
      </c:pivotFmt>
      <c:pivotFmt>
        <c:idx val="189"/>
        <c:marker>
          <c:symbol val="none"/>
        </c:marker>
      </c:pivotFmt>
    </c:pivotFmts>
    <c:plotArea>
      <c:layout/>
      <c:areaChart>
        <c:grouping val="standard"/>
        <c:varyColors val="0"/>
        <c:ser>
          <c:idx val="0"/>
          <c:order val="0"/>
          <c:tx>
            <c:strRef>
              <c:f>'By Branch Over Time'!$B$1:$B$2</c:f>
              <c:strCache>
                <c:ptCount val="1"/>
                <c:pt idx="0">
                  <c:v>Aquatic &amp; Wildlife</c:v>
                </c:pt>
              </c:strCache>
            </c:strRef>
          </c:tx>
          <c:cat>
            <c:strRef>
              <c:f>'By Branch Over Time'!$A$3:$A$26</c:f>
              <c:strCache>
                <c:ptCount val="23"/>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strCache>
            </c:strRef>
          </c:cat>
          <c:val>
            <c:numRef>
              <c:f>'By Branch Over Time'!$B$3:$B$26</c:f>
              <c:numCache>
                <c:formatCode>General</c:formatCode>
                <c:ptCount val="23"/>
                <c:pt idx="0">
                  <c:v>8</c:v>
                </c:pt>
                <c:pt idx="1">
                  <c:v>10</c:v>
                </c:pt>
                <c:pt idx="2">
                  <c:v>8</c:v>
                </c:pt>
                <c:pt idx="3">
                  <c:v>17</c:v>
                </c:pt>
                <c:pt idx="4">
                  <c:v>27</c:v>
                </c:pt>
                <c:pt idx="5">
                  <c:v>28</c:v>
                </c:pt>
                <c:pt idx="6">
                  <c:v>26</c:v>
                </c:pt>
                <c:pt idx="7">
                  <c:v>12</c:v>
                </c:pt>
                <c:pt idx="8">
                  <c:v>18</c:v>
                </c:pt>
                <c:pt idx="9">
                  <c:v>13</c:v>
                </c:pt>
                <c:pt idx="10">
                  <c:v>14</c:v>
                </c:pt>
                <c:pt idx="11">
                  <c:v>20</c:v>
                </c:pt>
                <c:pt idx="12">
                  <c:v>16</c:v>
                </c:pt>
                <c:pt idx="13">
                  <c:v>21</c:v>
                </c:pt>
                <c:pt idx="14">
                  <c:v>18</c:v>
                </c:pt>
                <c:pt idx="15">
                  <c:v>16</c:v>
                </c:pt>
                <c:pt idx="16">
                  <c:v>15</c:v>
                </c:pt>
                <c:pt idx="17">
                  <c:v>13</c:v>
                </c:pt>
                <c:pt idx="18">
                  <c:v>12</c:v>
                </c:pt>
                <c:pt idx="19">
                  <c:v>34</c:v>
                </c:pt>
                <c:pt idx="20">
                  <c:v>9</c:v>
                </c:pt>
                <c:pt idx="21">
                  <c:v>15</c:v>
                </c:pt>
                <c:pt idx="22">
                  <c:v>0</c:v>
                </c:pt>
              </c:numCache>
            </c:numRef>
          </c:val>
        </c:ser>
        <c:ser>
          <c:idx val="1"/>
          <c:order val="1"/>
          <c:tx>
            <c:strRef>
              <c:f>'By Branch Over Time'!$C$1:$C$2</c:f>
              <c:strCache>
                <c:ptCount val="1"/>
                <c:pt idx="0">
                  <c:v>Other</c:v>
                </c:pt>
              </c:strCache>
            </c:strRef>
          </c:tx>
          <c:cat>
            <c:strRef>
              <c:f>'By Branch Over Time'!$A$3:$A$26</c:f>
              <c:strCache>
                <c:ptCount val="23"/>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strCache>
            </c:strRef>
          </c:cat>
          <c:val>
            <c:numRef>
              <c:f>'By Branch Over Time'!$C$3:$C$26</c:f>
              <c:numCache>
                <c:formatCode>General</c:formatCode>
                <c:ptCount val="23"/>
                <c:pt idx="0">
                  <c:v>6</c:v>
                </c:pt>
                <c:pt idx="1">
                  <c:v>5</c:v>
                </c:pt>
                <c:pt idx="2">
                  <c:v>3</c:v>
                </c:pt>
                <c:pt idx="3">
                  <c:v>4</c:v>
                </c:pt>
                <c:pt idx="4">
                  <c:v>4</c:v>
                </c:pt>
                <c:pt idx="5">
                  <c:v>11</c:v>
                </c:pt>
                <c:pt idx="6">
                  <c:v>17</c:v>
                </c:pt>
                <c:pt idx="7">
                  <c:v>8</c:v>
                </c:pt>
                <c:pt idx="8">
                  <c:v>12</c:v>
                </c:pt>
                <c:pt idx="9">
                  <c:v>15</c:v>
                </c:pt>
                <c:pt idx="10">
                  <c:v>21</c:v>
                </c:pt>
                <c:pt idx="11">
                  <c:v>8</c:v>
                </c:pt>
                <c:pt idx="12">
                  <c:v>8</c:v>
                </c:pt>
                <c:pt idx="13">
                  <c:v>3</c:v>
                </c:pt>
                <c:pt idx="14">
                  <c:v>1</c:v>
                </c:pt>
                <c:pt idx="15">
                  <c:v>4</c:v>
                </c:pt>
                <c:pt idx="16">
                  <c:v>4</c:v>
                </c:pt>
                <c:pt idx="17">
                  <c:v>12</c:v>
                </c:pt>
                <c:pt idx="18">
                  <c:v>14</c:v>
                </c:pt>
                <c:pt idx="19">
                  <c:v>7</c:v>
                </c:pt>
                <c:pt idx="20">
                  <c:v>3</c:v>
                </c:pt>
                <c:pt idx="21">
                  <c:v>2</c:v>
                </c:pt>
                <c:pt idx="22">
                  <c:v>0</c:v>
                </c:pt>
              </c:numCache>
            </c:numRef>
          </c:val>
        </c:ser>
        <c:ser>
          <c:idx val="2"/>
          <c:order val="2"/>
          <c:tx>
            <c:strRef>
              <c:f>'By Branch Over Time'!$D$1:$D$2</c:f>
              <c:strCache>
                <c:ptCount val="1"/>
                <c:pt idx="0">
                  <c:v>Cultural</c:v>
                </c:pt>
              </c:strCache>
            </c:strRef>
          </c:tx>
          <c:cat>
            <c:strRef>
              <c:f>'By Branch Over Time'!$A$3:$A$26</c:f>
              <c:strCache>
                <c:ptCount val="23"/>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strCache>
            </c:strRef>
          </c:cat>
          <c:val>
            <c:numRef>
              <c:f>'By Branch Over Time'!$D$3:$D$26</c:f>
              <c:numCache>
                <c:formatCode>General</c:formatCode>
                <c:ptCount val="23"/>
                <c:pt idx="0">
                  <c:v>1</c:v>
                </c:pt>
                <c:pt idx="1">
                  <c:v>3</c:v>
                </c:pt>
                <c:pt idx="2">
                  <c:v>0</c:v>
                </c:pt>
                <c:pt idx="3">
                  <c:v>2</c:v>
                </c:pt>
                <c:pt idx="4">
                  <c:v>1</c:v>
                </c:pt>
                <c:pt idx="5">
                  <c:v>8</c:v>
                </c:pt>
                <c:pt idx="6">
                  <c:v>4</c:v>
                </c:pt>
                <c:pt idx="7">
                  <c:v>4</c:v>
                </c:pt>
                <c:pt idx="8">
                  <c:v>24</c:v>
                </c:pt>
                <c:pt idx="9">
                  <c:v>13</c:v>
                </c:pt>
                <c:pt idx="10">
                  <c:v>11</c:v>
                </c:pt>
                <c:pt idx="11">
                  <c:v>9</c:v>
                </c:pt>
                <c:pt idx="12">
                  <c:v>13</c:v>
                </c:pt>
                <c:pt idx="13">
                  <c:v>4</c:v>
                </c:pt>
                <c:pt idx="14">
                  <c:v>4</c:v>
                </c:pt>
                <c:pt idx="15">
                  <c:v>5</c:v>
                </c:pt>
                <c:pt idx="16">
                  <c:v>6</c:v>
                </c:pt>
                <c:pt idx="17">
                  <c:v>3</c:v>
                </c:pt>
                <c:pt idx="18">
                  <c:v>5</c:v>
                </c:pt>
                <c:pt idx="19">
                  <c:v>2</c:v>
                </c:pt>
                <c:pt idx="20">
                  <c:v>3</c:v>
                </c:pt>
                <c:pt idx="21">
                  <c:v>3</c:v>
                </c:pt>
                <c:pt idx="22">
                  <c:v>0</c:v>
                </c:pt>
              </c:numCache>
            </c:numRef>
          </c:val>
        </c:ser>
        <c:ser>
          <c:idx val="3"/>
          <c:order val="3"/>
          <c:tx>
            <c:strRef>
              <c:f>'By Branch Over Time'!$E$1:$E$2</c:f>
              <c:strCache>
                <c:ptCount val="1"/>
                <c:pt idx="0">
                  <c:v>Physical &amp; Climate</c:v>
                </c:pt>
              </c:strCache>
            </c:strRef>
          </c:tx>
          <c:cat>
            <c:strRef>
              <c:f>'By Branch Over Time'!$A$3:$A$26</c:f>
              <c:strCache>
                <c:ptCount val="23"/>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strCache>
            </c:strRef>
          </c:cat>
          <c:val>
            <c:numRef>
              <c:f>'By Branch Over Time'!$E$3:$E$26</c:f>
              <c:numCache>
                <c:formatCode>General</c:formatCode>
                <c:ptCount val="23"/>
                <c:pt idx="0">
                  <c:v>3</c:v>
                </c:pt>
                <c:pt idx="1">
                  <c:v>2</c:v>
                </c:pt>
                <c:pt idx="2">
                  <c:v>4</c:v>
                </c:pt>
                <c:pt idx="3">
                  <c:v>5</c:v>
                </c:pt>
                <c:pt idx="4">
                  <c:v>1</c:v>
                </c:pt>
                <c:pt idx="5">
                  <c:v>5</c:v>
                </c:pt>
                <c:pt idx="6">
                  <c:v>8</c:v>
                </c:pt>
                <c:pt idx="7">
                  <c:v>5</c:v>
                </c:pt>
                <c:pt idx="8">
                  <c:v>8</c:v>
                </c:pt>
                <c:pt idx="9">
                  <c:v>10</c:v>
                </c:pt>
                <c:pt idx="10">
                  <c:v>9</c:v>
                </c:pt>
                <c:pt idx="11">
                  <c:v>8</c:v>
                </c:pt>
                <c:pt idx="12">
                  <c:v>2</c:v>
                </c:pt>
                <c:pt idx="13">
                  <c:v>1</c:v>
                </c:pt>
                <c:pt idx="14">
                  <c:v>7</c:v>
                </c:pt>
                <c:pt idx="15">
                  <c:v>1</c:v>
                </c:pt>
                <c:pt idx="16">
                  <c:v>0</c:v>
                </c:pt>
                <c:pt idx="17">
                  <c:v>2</c:v>
                </c:pt>
                <c:pt idx="18">
                  <c:v>6</c:v>
                </c:pt>
                <c:pt idx="19">
                  <c:v>4</c:v>
                </c:pt>
                <c:pt idx="20">
                  <c:v>5</c:v>
                </c:pt>
                <c:pt idx="21">
                  <c:v>0</c:v>
                </c:pt>
                <c:pt idx="22">
                  <c:v>0</c:v>
                </c:pt>
              </c:numCache>
            </c:numRef>
          </c:val>
        </c:ser>
        <c:ser>
          <c:idx val="4"/>
          <c:order val="4"/>
          <c:tx>
            <c:strRef>
              <c:f>'By Branch Over Time'!$F$1:$F$2</c:f>
              <c:strCache>
                <c:ptCount val="1"/>
                <c:pt idx="0">
                  <c:v>Vegetation &amp; Resource Mgmt</c:v>
                </c:pt>
              </c:strCache>
            </c:strRef>
          </c:tx>
          <c:cat>
            <c:strRef>
              <c:f>'By Branch Over Time'!$A$3:$A$26</c:f>
              <c:strCache>
                <c:ptCount val="23"/>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strCache>
            </c:strRef>
          </c:cat>
          <c:val>
            <c:numRef>
              <c:f>'By Branch Over Time'!$F$3:$F$26</c:f>
              <c:numCache>
                <c:formatCode>General</c:formatCode>
                <c:ptCount val="23"/>
                <c:pt idx="0">
                  <c:v>3</c:v>
                </c:pt>
                <c:pt idx="1">
                  <c:v>9</c:v>
                </c:pt>
                <c:pt idx="2">
                  <c:v>1</c:v>
                </c:pt>
                <c:pt idx="3">
                  <c:v>0</c:v>
                </c:pt>
                <c:pt idx="4">
                  <c:v>5</c:v>
                </c:pt>
                <c:pt idx="5">
                  <c:v>5</c:v>
                </c:pt>
                <c:pt idx="6">
                  <c:v>1</c:v>
                </c:pt>
                <c:pt idx="7">
                  <c:v>2</c:v>
                </c:pt>
                <c:pt idx="8">
                  <c:v>4</c:v>
                </c:pt>
                <c:pt idx="9">
                  <c:v>3</c:v>
                </c:pt>
                <c:pt idx="10">
                  <c:v>1</c:v>
                </c:pt>
                <c:pt idx="11">
                  <c:v>1</c:v>
                </c:pt>
                <c:pt idx="12">
                  <c:v>1</c:v>
                </c:pt>
                <c:pt idx="13">
                  <c:v>2</c:v>
                </c:pt>
                <c:pt idx="14">
                  <c:v>2</c:v>
                </c:pt>
                <c:pt idx="15">
                  <c:v>2</c:v>
                </c:pt>
                <c:pt idx="16">
                  <c:v>2</c:v>
                </c:pt>
                <c:pt idx="17">
                  <c:v>16</c:v>
                </c:pt>
                <c:pt idx="18">
                  <c:v>1</c:v>
                </c:pt>
                <c:pt idx="19">
                  <c:v>6</c:v>
                </c:pt>
                <c:pt idx="20">
                  <c:v>6</c:v>
                </c:pt>
                <c:pt idx="21">
                  <c:v>1</c:v>
                </c:pt>
                <c:pt idx="22">
                  <c:v>0</c:v>
                </c:pt>
              </c:numCache>
            </c:numRef>
          </c:val>
        </c:ser>
        <c:ser>
          <c:idx val="5"/>
          <c:order val="5"/>
          <c:tx>
            <c:strRef>
              <c:f>'By Branch Over Time'!$G$1:$G$2</c:f>
              <c:strCache>
                <c:ptCount val="1"/>
                <c:pt idx="0">
                  <c:v>Social Science</c:v>
                </c:pt>
              </c:strCache>
            </c:strRef>
          </c:tx>
          <c:cat>
            <c:strRef>
              <c:f>'By Branch Over Time'!$A$3:$A$26</c:f>
              <c:strCache>
                <c:ptCount val="23"/>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strCache>
            </c:strRef>
          </c:cat>
          <c:val>
            <c:numRef>
              <c:f>'By Branch Over Time'!$G$3:$G$26</c:f>
              <c:numCache>
                <c:formatCode>General</c:formatCode>
                <c:ptCount val="23"/>
                <c:pt idx="0">
                  <c:v>0</c:v>
                </c:pt>
                <c:pt idx="1">
                  <c:v>1</c:v>
                </c:pt>
                <c:pt idx="2">
                  <c:v>1</c:v>
                </c:pt>
                <c:pt idx="3">
                  <c:v>2</c:v>
                </c:pt>
                <c:pt idx="4">
                  <c:v>2</c:v>
                </c:pt>
                <c:pt idx="5">
                  <c:v>1</c:v>
                </c:pt>
                <c:pt idx="6">
                  <c:v>2</c:v>
                </c:pt>
                <c:pt idx="7">
                  <c:v>0</c:v>
                </c:pt>
                <c:pt idx="8">
                  <c:v>4</c:v>
                </c:pt>
                <c:pt idx="9">
                  <c:v>4</c:v>
                </c:pt>
                <c:pt idx="10">
                  <c:v>7</c:v>
                </c:pt>
                <c:pt idx="11">
                  <c:v>2</c:v>
                </c:pt>
                <c:pt idx="12">
                  <c:v>1</c:v>
                </c:pt>
                <c:pt idx="13">
                  <c:v>2</c:v>
                </c:pt>
                <c:pt idx="14">
                  <c:v>1</c:v>
                </c:pt>
                <c:pt idx="15">
                  <c:v>2</c:v>
                </c:pt>
                <c:pt idx="16">
                  <c:v>1</c:v>
                </c:pt>
                <c:pt idx="17">
                  <c:v>1</c:v>
                </c:pt>
                <c:pt idx="18">
                  <c:v>1</c:v>
                </c:pt>
                <c:pt idx="19">
                  <c:v>1</c:v>
                </c:pt>
                <c:pt idx="20">
                  <c:v>0</c:v>
                </c:pt>
                <c:pt idx="21">
                  <c:v>1</c:v>
                </c:pt>
                <c:pt idx="22">
                  <c:v>0</c:v>
                </c:pt>
              </c:numCache>
            </c:numRef>
          </c:val>
        </c:ser>
        <c:dLbls>
          <c:showLegendKey val="0"/>
          <c:showVal val="0"/>
          <c:showCatName val="0"/>
          <c:showSerName val="0"/>
          <c:showPercent val="0"/>
          <c:showBubbleSize val="0"/>
        </c:dLbls>
        <c:axId val="124671488"/>
        <c:axId val="124673024"/>
      </c:areaChart>
      <c:catAx>
        <c:axId val="124671488"/>
        <c:scaling>
          <c:orientation val="minMax"/>
        </c:scaling>
        <c:delete val="0"/>
        <c:axPos val="b"/>
        <c:majorTickMark val="none"/>
        <c:minorTickMark val="none"/>
        <c:tickLblPos val="nextTo"/>
        <c:crossAx val="124673024"/>
        <c:crosses val="autoZero"/>
        <c:auto val="1"/>
        <c:lblAlgn val="ctr"/>
        <c:lblOffset val="100"/>
        <c:noMultiLvlLbl val="0"/>
      </c:catAx>
      <c:valAx>
        <c:axId val="124673024"/>
        <c:scaling>
          <c:orientation val="minMax"/>
        </c:scaling>
        <c:delete val="0"/>
        <c:axPos val="l"/>
        <c:majorGridlines/>
        <c:title>
          <c:tx>
            <c:rich>
              <a:bodyPr/>
              <a:lstStyle/>
              <a:p>
                <a:pPr>
                  <a:defRPr/>
                </a:pPr>
                <a:r>
                  <a:rPr lang="en-US"/>
                  <a:t>Number of Articles</a:t>
                </a:r>
              </a:p>
            </c:rich>
          </c:tx>
          <c:overlay val="0"/>
        </c:title>
        <c:numFmt formatCode="General" sourceLinked="1"/>
        <c:majorTickMark val="none"/>
        <c:minorTickMark val="none"/>
        <c:tickLblPos val="nextTo"/>
        <c:crossAx val="124671488"/>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34"/>
    </mc:Choice>
    <mc:Fallback>
      <c:style val="34"/>
    </mc:Fallback>
  </mc:AlternateContent>
  <c:pivotSource>
    <c:name>[UPDATED_YS INDEX through 2014_Vol_22.xlsx]Slicer Topic By Year!PivotTable5</c:name>
    <c:fmtId val="2"/>
  </c:pivotSource>
  <c:chart>
    <c:title>
      <c:overlay val="0"/>
    </c:title>
    <c:autoTitleDeleted val="0"/>
    <c:pivotFmts>
      <c:pivotFmt>
        <c:idx val="0"/>
      </c:pivotFmt>
      <c:pivotFmt>
        <c:idx val="1"/>
      </c:pivotFmt>
      <c:pivotFmt>
        <c:idx val="2"/>
      </c:pivotFmt>
      <c:pivotFmt>
        <c:idx val="3"/>
      </c:pivotFmt>
      <c:pivotFmt>
        <c:idx val="4"/>
      </c:pivotFmt>
      <c:pivotFmt>
        <c:idx val="5"/>
      </c:pivotFmt>
      <c:pivotFmt>
        <c:idx val="6"/>
      </c:pivotFmt>
      <c:pivotFmt>
        <c:idx val="7"/>
      </c:pivotFmt>
      <c:pivotFmt>
        <c:idx val="8"/>
      </c:pivotFmt>
      <c:pivotFmt>
        <c:idx val="9"/>
      </c:pivotFmt>
      <c:pivotFmt>
        <c:idx val="10"/>
      </c:pivotFmt>
      <c:pivotFmt>
        <c:idx val="11"/>
      </c:pivotFmt>
      <c:pivotFmt>
        <c:idx val="12"/>
      </c:pivotFmt>
      <c:pivotFmt>
        <c:idx val="13"/>
      </c:pivotFmt>
      <c:pivotFmt>
        <c:idx val="14"/>
      </c:pivotFmt>
      <c:pivotFmt>
        <c:idx val="15"/>
      </c:pivotFmt>
      <c:pivotFmt>
        <c:idx val="16"/>
      </c:pivotFmt>
      <c:pivotFmt>
        <c:idx val="17"/>
      </c:pivotFmt>
      <c:pivotFmt>
        <c:idx val="18"/>
      </c:pivotFmt>
      <c:pivotFmt>
        <c:idx val="19"/>
      </c:pivotFmt>
      <c:pivotFmt>
        <c:idx val="20"/>
      </c:pivotFmt>
      <c:pivotFmt>
        <c:idx val="21"/>
      </c:pivotFmt>
      <c:pivotFmt>
        <c:idx val="22"/>
      </c:pivotFmt>
      <c:pivotFmt>
        <c:idx val="23"/>
      </c:pivotFmt>
      <c:pivotFmt>
        <c:idx val="24"/>
      </c:pivotFmt>
      <c:pivotFmt>
        <c:idx val="25"/>
      </c:pivotFmt>
      <c:pivotFmt>
        <c:idx val="26"/>
      </c:pivotFmt>
      <c:pivotFmt>
        <c:idx val="27"/>
      </c:pivotFmt>
      <c:pivotFmt>
        <c:idx val="28"/>
      </c:pivotFmt>
      <c:pivotFmt>
        <c:idx val="29"/>
      </c:pivotFmt>
      <c:pivotFmt>
        <c:idx val="30"/>
        <c:marker>
          <c:symbol val="none"/>
        </c:marker>
      </c:pivotFmt>
      <c:pivotFmt>
        <c:idx val="31"/>
        <c:marker>
          <c:symbol val="none"/>
        </c:marker>
      </c:pivotFmt>
      <c:pivotFmt>
        <c:idx val="32"/>
        <c:marker>
          <c:symbol val="none"/>
        </c:marker>
      </c:pivotFmt>
      <c:pivotFmt>
        <c:idx val="33"/>
        <c:marker>
          <c:symbol val="none"/>
        </c:marker>
      </c:pivotFmt>
      <c:pivotFmt>
        <c:idx val="34"/>
        <c:marker>
          <c:symbol val="none"/>
        </c:marker>
      </c:pivotFmt>
      <c:pivotFmt>
        <c:idx val="35"/>
        <c:marker>
          <c:symbol val="none"/>
        </c:marker>
      </c:pivotFmt>
      <c:pivotFmt>
        <c:idx val="36"/>
        <c:marker>
          <c:symbol val="none"/>
        </c:marker>
      </c:pivotFmt>
      <c:pivotFmt>
        <c:idx val="37"/>
        <c:marker>
          <c:symbol val="none"/>
        </c:marker>
      </c:pivotFmt>
      <c:pivotFmt>
        <c:idx val="38"/>
        <c:marker>
          <c:symbol val="none"/>
        </c:marker>
      </c:pivotFmt>
      <c:pivotFmt>
        <c:idx val="39"/>
        <c:marker>
          <c:symbol val="none"/>
        </c:marker>
      </c:pivotFmt>
      <c:pivotFmt>
        <c:idx val="40"/>
        <c:marker>
          <c:symbol val="none"/>
        </c:marker>
      </c:pivotFmt>
      <c:pivotFmt>
        <c:idx val="41"/>
        <c:marker>
          <c:symbol val="none"/>
        </c:marker>
      </c:pivotFmt>
      <c:pivotFmt>
        <c:idx val="42"/>
        <c:marker>
          <c:symbol val="none"/>
        </c:marker>
      </c:pivotFmt>
      <c:pivotFmt>
        <c:idx val="43"/>
        <c:marker>
          <c:symbol val="none"/>
        </c:marker>
      </c:pivotFmt>
      <c:pivotFmt>
        <c:idx val="44"/>
        <c:marker>
          <c:symbol val="none"/>
        </c:marker>
      </c:pivotFmt>
      <c:pivotFmt>
        <c:idx val="45"/>
        <c:marker>
          <c:symbol val="none"/>
        </c:marker>
      </c:pivotFmt>
      <c:pivotFmt>
        <c:idx val="46"/>
        <c:marker>
          <c:symbol val="none"/>
        </c:marker>
      </c:pivotFmt>
      <c:pivotFmt>
        <c:idx val="47"/>
        <c:marker>
          <c:symbol val="none"/>
        </c:marker>
      </c:pivotFmt>
      <c:pivotFmt>
        <c:idx val="48"/>
        <c:marker>
          <c:symbol val="none"/>
        </c:marker>
      </c:pivotFmt>
      <c:pivotFmt>
        <c:idx val="49"/>
        <c:marker>
          <c:symbol val="none"/>
        </c:marker>
      </c:pivotFmt>
      <c:pivotFmt>
        <c:idx val="50"/>
        <c:marker>
          <c:symbol val="none"/>
        </c:marker>
      </c:pivotFmt>
      <c:pivotFmt>
        <c:idx val="51"/>
        <c:marker>
          <c:symbol val="none"/>
        </c:marker>
      </c:pivotFmt>
      <c:pivotFmt>
        <c:idx val="52"/>
        <c:marker>
          <c:symbol val="none"/>
        </c:marker>
      </c:pivotFmt>
      <c:pivotFmt>
        <c:idx val="53"/>
        <c:marker>
          <c:symbol val="none"/>
        </c:marker>
      </c:pivotFmt>
      <c:pivotFmt>
        <c:idx val="54"/>
        <c:marker>
          <c:symbol val="none"/>
        </c:marker>
      </c:pivotFmt>
      <c:pivotFmt>
        <c:idx val="55"/>
        <c:marker>
          <c:symbol val="none"/>
        </c:marker>
      </c:pivotFmt>
      <c:pivotFmt>
        <c:idx val="56"/>
        <c:marker>
          <c:symbol val="none"/>
        </c:marker>
      </c:pivotFmt>
      <c:pivotFmt>
        <c:idx val="57"/>
        <c:marker>
          <c:symbol val="none"/>
        </c:marker>
      </c:pivotFmt>
      <c:pivotFmt>
        <c:idx val="58"/>
        <c:marker>
          <c:symbol val="none"/>
        </c:marker>
      </c:pivotFmt>
      <c:pivotFmt>
        <c:idx val="59"/>
        <c:marker>
          <c:symbol val="none"/>
        </c:marker>
      </c:pivotFmt>
      <c:pivotFmt>
        <c:idx val="60"/>
        <c:marker>
          <c:symbol val="none"/>
        </c:marker>
      </c:pivotFmt>
      <c:pivotFmt>
        <c:idx val="61"/>
        <c:marker>
          <c:symbol val="none"/>
        </c:marker>
      </c:pivotFmt>
      <c:pivotFmt>
        <c:idx val="62"/>
        <c:marker>
          <c:symbol val="none"/>
        </c:marker>
      </c:pivotFmt>
      <c:pivotFmt>
        <c:idx val="63"/>
        <c:marker>
          <c:symbol val="none"/>
        </c:marker>
      </c:pivotFmt>
      <c:pivotFmt>
        <c:idx val="64"/>
        <c:marker>
          <c:symbol val="none"/>
        </c:marker>
      </c:pivotFmt>
      <c:pivotFmt>
        <c:idx val="65"/>
        <c:marker>
          <c:symbol val="none"/>
        </c:marker>
      </c:pivotFmt>
      <c:pivotFmt>
        <c:idx val="66"/>
        <c:marker>
          <c:symbol val="none"/>
        </c:marker>
      </c:pivotFmt>
      <c:pivotFmt>
        <c:idx val="67"/>
        <c:marker>
          <c:symbol val="none"/>
        </c:marker>
      </c:pivotFmt>
      <c:pivotFmt>
        <c:idx val="68"/>
        <c:marker>
          <c:symbol val="none"/>
        </c:marker>
      </c:pivotFmt>
      <c:pivotFmt>
        <c:idx val="69"/>
        <c:marker>
          <c:symbol val="none"/>
        </c:marker>
      </c:pivotFmt>
      <c:pivotFmt>
        <c:idx val="70"/>
        <c:marker>
          <c:symbol val="none"/>
        </c:marker>
      </c:pivotFmt>
      <c:pivotFmt>
        <c:idx val="71"/>
        <c:marker>
          <c:symbol val="none"/>
        </c:marker>
      </c:pivotFmt>
      <c:pivotFmt>
        <c:idx val="72"/>
        <c:marker>
          <c:symbol val="none"/>
        </c:marker>
      </c:pivotFmt>
      <c:pivotFmt>
        <c:idx val="73"/>
        <c:marker>
          <c:symbol val="none"/>
        </c:marker>
      </c:pivotFmt>
      <c:pivotFmt>
        <c:idx val="74"/>
        <c:marker>
          <c:symbol val="none"/>
        </c:marker>
      </c:pivotFmt>
      <c:pivotFmt>
        <c:idx val="75"/>
        <c:marker>
          <c:symbol val="none"/>
        </c:marker>
      </c:pivotFmt>
      <c:pivotFmt>
        <c:idx val="76"/>
        <c:marker>
          <c:symbol val="none"/>
        </c:marker>
      </c:pivotFmt>
      <c:pivotFmt>
        <c:idx val="77"/>
        <c:marker>
          <c:symbol val="none"/>
        </c:marker>
      </c:pivotFmt>
      <c:pivotFmt>
        <c:idx val="78"/>
        <c:marker>
          <c:symbol val="none"/>
        </c:marker>
      </c:pivotFmt>
      <c:pivotFmt>
        <c:idx val="79"/>
        <c:marker>
          <c:symbol val="none"/>
        </c:marker>
      </c:pivotFmt>
      <c:pivotFmt>
        <c:idx val="80"/>
        <c:marker>
          <c:symbol val="none"/>
        </c:marker>
      </c:pivotFmt>
      <c:pivotFmt>
        <c:idx val="81"/>
        <c:marker>
          <c:symbol val="none"/>
        </c:marker>
      </c:pivotFmt>
      <c:pivotFmt>
        <c:idx val="82"/>
        <c:marker>
          <c:symbol val="none"/>
        </c:marker>
      </c:pivotFmt>
      <c:pivotFmt>
        <c:idx val="83"/>
        <c:marker>
          <c:symbol val="none"/>
        </c:marker>
      </c:pivotFmt>
      <c:pivotFmt>
        <c:idx val="84"/>
        <c:marker>
          <c:symbol val="none"/>
        </c:marker>
      </c:pivotFmt>
      <c:pivotFmt>
        <c:idx val="85"/>
        <c:marker>
          <c:symbol val="none"/>
        </c:marker>
      </c:pivotFmt>
      <c:pivotFmt>
        <c:idx val="86"/>
        <c:marker>
          <c:symbol val="none"/>
        </c:marker>
      </c:pivotFmt>
      <c:pivotFmt>
        <c:idx val="87"/>
        <c:marker>
          <c:symbol val="none"/>
        </c:marker>
      </c:pivotFmt>
      <c:pivotFmt>
        <c:idx val="88"/>
        <c:marker>
          <c:symbol val="none"/>
        </c:marker>
      </c:pivotFmt>
      <c:pivotFmt>
        <c:idx val="89"/>
        <c:marker>
          <c:symbol val="none"/>
        </c:marker>
      </c:pivotFmt>
      <c:pivotFmt>
        <c:idx val="90"/>
        <c:marker>
          <c:symbol val="none"/>
        </c:marker>
      </c:pivotFmt>
      <c:pivotFmt>
        <c:idx val="91"/>
        <c:marker>
          <c:symbol val="none"/>
        </c:marker>
      </c:pivotFmt>
      <c:pivotFmt>
        <c:idx val="92"/>
        <c:marker>
          <c:symbol val="none"/>
        </c:marker>
      </c:pivotFmt>
    </c:pivotFmts>
    <c:plotArea>
      <c:layout/>
      <c:barChart>
        <c:barDir val="col"/>
        <c:grouping val="clustered"/>
        <c:varyColors val="0"/>
        <c:ser>
          <c:idx val="0"/>
          <c:order val="0"/>
          <c:tx>
            <c:strRef>
              <c:f>'Slicer Topic By Year'!$B$1:$B$2</c:f>
              <c:strCache>
                <c:ptCount val="1"/>
                <c:pt idx="0">
                  <c:v>Conservation</c:v>
                </c:pt>
              </c:strCache>
            </c:strRef>
          </c:tx>
          <c:invertIfNegative val="0"/>
          <c:cat>
            <c:strRef>
              <c:f>'Slicer Topic By Year'!$A$3:$A$26</c:f>
              <c:strCache>
                <c:ptCount val="23"/>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strCache>
            </c:strRef>
          </c:cat>
          <c:val>
            <c:numRef>
              <c:f>'Slicer Topic By Year'!$B$3:$B$26</c:f>
              <c:numCache>
                <c:formatCode>General</c:formatCode>
                <c:ptCount val="23"/>
                <c:pt idx="0">
                  <c:v>2</c:v>
                </c:pt>
                <c:pt idx="1">
                  <c:v>3</c:v>
                </c:pt>
                <c:pt idx="2">
                  <c:v>1</c:v>
                </c:pt>
                <c:pt idx="3">
                  <c:v>0</c:v>
                </c:pt>
                <c:pt idx="4">
                  <c:v>0</c:v>
                </c:pt>
                <c:pt idx="5">
                  <c:v>0</c:v>
                </c:pt>
                <c:pt idx="6">
                  <c:v>2</c:v>
                </c:pt>
                <c:pt idx="7">
                  <c:v>1</c:v>
                </c:pt>
                <c:pt idx="8">
                  <c:v>0</c:v>
                </c:pt>
                <c:pt idx="9">
                  <c:v>1</c:v>
                </c:pt>
                <c:pt idx="10">
                  <c:v>3</c:v>
                </c:pt>
                <c:pt idx="11">
                  <c:v>0</c:v>
                </c:pt>
                <c:pt idx="12">
                  <c:v>2</c:v>
                </c:pt>
                <c:pt idx="13">
                  <c:v>1</c:v>
                </c:pt>
                <c:pt idx="14">
                  <c:v>0</c:v>
                </c:pt>
                <c:pt idx="15">
                  <c:v>0</c:v>
                </c:pt>
                <c:pt idx="16">
                  <c:v>0</c:v>
                </c:pt>
                <c:pt idx="17">
                  <c:v>1</c:v>
                </c:pt>
                <c:pt idx="18">
                  <c:v>0</c:v>
                </c:pt>
                <c:pt idx="19">
                  <c:v>2</c:v>
                </c:pt>
                <c:pt idx="20">
                  <c:v>0</c:v>
                </c:pt>
                <c:pt idx="21">
                  <c:v>0</c:v>
                </c:pt>
                <c:pt idx="22">
                  <c:v>0</c:v>
                </c:pt>
              </c:numCache>
            </c:numRef>
          </c:val>
        </c:ser>
        <c:dLbls>
          <c:showLegendKey val="0"/>
          <c:showVal val="0"/>
          <c:showCatName val="0"/>
          <c:showSerName val="0"/>
          <c:showPercent val="0"/>
          <c:showBubbleSize val="0"/>
        </c:dLbls>
        <c:gapWidth val="150"/>
        <c:axId val="124680064"/>
        <c:axId val="124681600"/>
      </c:barChart>
      <c:catAx>
        <c:axId val="124680064"/>
        <c:scaling>
          <c:orientation val="minMax"/>
        </c:scaling>
        <c:delete val="0"/>
        <c:axPos val="b"/>
        <c:majorTickMark val="out"/>
        <c:minorTickMark val="none"/>
        <c:tickLblPos val="nextTo"/>
        <c:crossAx val="124681600"/>
        <c:crosses val="autoZero"/>
        <c:auto val="1"/>
        <c:lblAlgn val="ctr"/>
        <c:lblOffset val="100"/>
        <c:noMultiLvlLbl val="0"/>
      </c:catAx>
      <c:valAx>
        <c:axId val="124681600"/>
        <c:scaling>
          <c:orientation val="minMax"/>
          <c:max val="16"/>
          <c:min val="0"/>
        </c:scaling>
        <c:delete val="0"/>
        <c:axPos val="l"/>
        <c:majorGridlines/>
        <c:numFmt formatCode="General" sourceLinked="1"/>
        <c:majorTickMark val="out"/>
        <c:minorTickMark val="none"/>
        <c:tickLblPos val="nextTo"/>
        <c:crossAx val="124680064"/>
        <c:crosses val="autoZero"/>
        <c:crossBetween val="between"/>
      </c:valAx>
    </c:plotArea>
    <c:plotVisOnly val="1"/>
    <c:dispBlanksAs val="gap"/>
    <c:showDLblsOverMax val="0"/>
  </c:chart>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Lst>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34"/>
    </mc:Choice>
    <mc:Fallback>
      <c:style val="34"/>
    </mc:Fallback>
  </mc:AlternateContent>
  <c:pivotSource>
    <c:name>[UPDATED_YS INDEX through 2014_Vol_22.xlsx]Slicer Topic by Branch!PivotTable7</c:name>
    <c:fmtId val="2"/>
  </c:pivotSource>
  <c:chart>
    <c:title>
      <c:tx>
        <c:rich>
          <a:bodyPr/>
          <a:lstStyle/>
          <a:p>
            <a:pPr>
              <a:defRPr/>
            </a:pPr>
            <a:r>
              <a:rPr lang="en-US"/>
              <a:t>Topics by Branch </a:t>
            </a:r>
          </a:p>
        </c:rich>
      </c:tx>
      <c:overlay val="0"/>
    </c:title>
    <c:autoTitleDeleted val="0"/>
    <c:pivotFmts>
      <c:pivotFmt>
        <c:idx val="0"/>
      </c:pivotFmt>
      <c:pivotFmt>
        <c:idx val="1"/>
      </c:pivotFmt>
      <c:pivotFmt>
        <c:idx val="2"/>
      </c:pivotFmt>
      <c:pivotFmt>
        <c:idx val="3"/>
      </c:pivotFmt>
      <c:pivotFmt>
        <c:idx val="4"/>
      </c:pivotFmt>
      <c:pivotFmt>
        <c:idx val="5"/>
      </c:pivotFmt>
      <c:pivotFmt>
        <c:idx val="6"/>
      </c:pivotFmt>
      <c:pivotFmt>
        <c:idx val="7"/>
      </c:pivotFmt>
      <c:pivotFmt>
        <c:idx val="8"/>
      </c:pivotFmt>
      <c:pivotFmt>
        <c:idx val="9"/>
      </c:pivotFmt>
      <c:pivotFmt>
        <c:idx val="10"/>
      </c:pivotFmt>
      <c:pivotFmt>
        <c:idx val="11"/>
      </c:pivotFmt>
      <c:pivotFmt>
        <c:idx val="12"/>
      </c:pivotFmt>
      <c:pivotFmt>
        <c:idx val="13"/>
      </c:pivotFmt>
      <c:pivotFmt>
        <c:idx val="14"/>
      </c:pivotFmt>
      <c:pivotFmt>
        <c:idx val="15"/>
      </c:pivotFmt>
      <c:pivotFmt>
        <c:idx val="16"/>
      </c:pivotFmt>
      <c:pivotFmt>
        <c:idx val="17"/>
      </c:pivotFmt>
      <c:pivotFmt>
        <c:idx val="18"/>
      </c:pivotFmt>
      <c:pivotFmt>
        <c:idx val="19"/>
      </c:pivotFmt>
      <c:pivotFmt>
        <c:idx val="20"/>
      </c:pivotFmt>
      <c:pivotFmt>
        <c:idx val="21"/>
      </c:pivotFmt>
      <c:pivotFmt>
        <c:idx val="22"/>
      </c:pivotFmt>
      <c:pivotFmt>
        <c:idx val="23"/>
      </c:pivotFmt>
      <c:pivotFmt>
        <c:idx val="24"/>
      </c:pivotFmt>
      <c:pivotFmt>
        <c:idx val="25"/>
      </c:pivotFmt>
      <c:pivotFmt>
        <c:idx val="26"/>
      </c:pivotFmt>
      <c:pivotFmt>
        <c:idx val="27"/>
      </c:pivotFmt>
      <c:pivotFmt>
        <c:idx val="28"/>
      </c:pivotFmt>
      <c:pivotFmt>
        <c:idx val="29"/>
      </c:pivotFmt>
      <c:pivotFmt>
        <c:idx val="30"/>
      </c:pivotFmt>
      <c:pivotFmt>
        <c:idx val="31"/>
      </c:pivotFmt>
      <c:pivotFmt>
        <c:idx val="32"/>
      </c:pivotFmt>
      <c:pivotFmt>
        <c:idx val="33"/>
      </c:pivotFmt>
      <c:pivotFmt>
        <c:idx val="34"/>
      </c:pivotFmt>
      <c:pivotFmt>
        <c:idx val="35"/>
      </c:pivotFmt>
      <c:pivotFmt>
        <c:idx val="36"/>
      </c:pivotFmt>
      <c:pivotFmt>
        <c:idx val="37"/>
      </c:pivotFmt>
      <c:pivotFmt>
        <c:idx val="38"/>
      </c:pivotFmt>
      <c:pivotFmt>
        <c:idx val="39"/>
      </c:pivotFmt>
      <c:pivotFmt>
        <c:idx val="40"/>
      </c:pivotFmt>
      <c:pivotFmt>
        <c:idx val="41"/>
      </c:pivotFmt>
      <c:pivotFmt>
        <c:idx val="42"/>
      </c:pivotFmt>
      <c:pivotFmt>
        <c:idx val="43"/>
      </c:pivotFmt>
      <c:pivotFmt>
        <c:idx val="44"/>
      </c:pivotFmt>
      <c:pivotFmt>
        <c:idx val="45"/>
      </c:pivotFmt>
      <c:pivotFmt>
        <c:idx val="46"/>
      </c:pivotFmt>
      <c:pivotFmt>
        <c:idx val="47"/>
      </c:pivotFmt>
      <c:pivotFmt>
        <c:idx val="48"/>
      </c:pivotFmt>
      <c:pivotFmt>
        <c:idx val="49"/>
      </c:pivotFmt>
      <c:pivotFmt>
        <c:idx val="50"/>
      </c:pivotFmt>
      <c:pivotFmt>
        <c:idx val="51"/>
      </c:pivotFmt>
      <c:pivotFmt>
        <c:idx val="52"/>
      </c:pivotFmt>
      <c:pivotFmt>
        <c:idx val="53"/>
      </c:pivotFmt>
      <c:pivotFmt>
        <c:idx val="54"/>
      </c:pivotFmt>
      <c:pivotFmt>
        <c:idx val="55"/>
      </c:pivotFmt>
      <c:pivotFmt>
        <c:idx val="56"/>
      </c:pivotFmt>
      <c:pivotFmt>
        <c:idx val="57"/>
      </c:pivotFmt>
      <c:pivotFmt>
        <c:idx val="58"/>
      </c:pivotFmt>
      <c:pivotFmt>
        <c:idx val="59"/>
      </c:pivotFmt>
      <c:pivotFmt>
        <c:idx val="60"/>
      </c:pivotFmt>
      <c:pivotFmt>
        <c:idx val="61"/>
      </c:pivotFmt>
      <c:pivotFmt>
        <c:idx val="62"/>
      </c:pivotFmt>
      <c:pivotFmt>
        <c:idx val="63"/>
      </c:pivotFmt>
      <c:pivotFmt>
        <c:idx val="64"/>
      </c:pivotFmt>
      <c:pivotFmt>
        <c:idx val="65"/>
      </c:pivotFmt>
      <c:pivotFmt>
        <c:idx val="66"/>
      </c:pivotFmt>
      <c:pivotFmt>
        <c:idx val="67"/>
      </c:pivotFmt>
      <c:pivotFmt>
        <c:idx val="68"/>
      </c:pivotFmt>
      <c:pivotFmt>
        <c:idx val="69"/>
      </c:pivotFmt>
      <c:pivotFmt>
        <c:idx val="70"/>
      </c:pivotFmt>
      <c:pivotFmt>
        <c:idx val="71"/>
      </c:pivotFmt>
      <c:pivotFmt>
        <c:idx val="72"/>
      </c:pivotFmt>
      <c:pivotFmt>
        <c:idx val="73"/>
      </c:pivotFmt>
      <c:pivotFmt>
        <c:idx val="74"/>
      </c:pivotFmt>
      <c:pivotFmt>
        <c:idx val="75"/>
      </c:pivotFmt>
      <c:pivotFmt>
        <c:idx val="76"/>
      </c:pivotFmt>
      <c:pivotFmt>
        <c:idx val="77"/>
      </c:pivotFmt>
      <c:pivotFmt>
        <c:idx val="78"/>
      </c:pivotFmt>
      <c:pivotFmt>
        <c:idx val="79"/>
      </c:pivotFmt>
      <c:pivotFmt>
        <c:idx val="80"/>
      </c:pivotFmt>
      <c:pivotFmt>
        <c:idx val="81"/>
      </c:pivotFmt>
      <c:pivotFmt>
        <c:idx val="82"/>
      </c:pivotFmt>
      <c:pivotFmt>
        <c:idx val="83"/>
      </c:pivotFmt>
      <c:pivotFmt>
        <c:idx val="84"/>
      </c:pivotFmt>
      <c:pivotFmt>
        <c:idx val="85"/>
      </c:pivotFmt>
      <c:pivotFmt>
        <c:idx val="86"/>
      </c:pivotFmt>
      <c:pivotFmt>
        <c:idx val="87"/>
      </c:pivotFmt>
      <c:pivotFmt>
        <c:idx val="88"/>
      </c:pivotFmt>
      <c:pivotFmt>
        <c:idx val="89"/>
      </c:pivotFmt>
      <c:pivotFmt>
        <c:idx val="90"/>
      </c:pivotFmt>
      <c:pivotFmt>
        <c:idx val="91"/>
      </c:pivotFmt>
      <c:pivotFmt>
        <c:idx val="92"/>
        <c:marker>
          <c:symbol val="none"/>
        </c:marker>
      </c:pivotFmt>
    </c:pivotFmts>
    <c:plotArea>
      <c:layout/>
      <c:barChart>
        <c:barDir val="col"/>
        <c:grouping val="clustered"/>
        <c:varyColors val="0"/>
        <c:ser>
          <c:idx val="0"/>
          <c:order val="0"/>
          <c:tx>
            <c:strRef>
              <c:f>'Slicer Topic by Branch'!$B$1</c:f>
              <c:strCache>
                <c:ptCount val="1"/>
                <c:pt idx="0">
                  <c:v>Total</c:v>
                </c:pt>
              </c:strCache>
            </c:strRef>
          </c:tx>
          <c:invertIfNegative val="0"/>
          <c:cat>
            <c:multiLvlStrRef>
              <c:f>'Slicer Topic by Branch'!$A$2:$A$17</c:f>
              <c:multiLvlStrCache>
                <c:ptCount val="14"/>
                <c:lvl>
                  <c:pt idx="0">
                    <c:v>Backcountry</c:v>
                  </c:pt>
                  <c:pt idx="1">
                    <c:v>Conference</c:v>
                  </c:pt>
                  <c:pt idx="2">
                    <c:v>Conservation</c:v>
                  </c:pt>
                  <c:pt idx="3">
                    <c:v>Fiction</c:v>
                  </c:pt>
                  <c:pt idx="4">
                    <c:v>Gardiner Basin</c:v>
                  </c:pt>
                  <c:pt idx="5">
                    <c:v>Land Use</c:v>
                  </c:pt>
                  <c:pt idx="6">
                    <c:v>Landscape</c:v>
                  </c:pt>
                  <c:pt idx="7">
                    <c:v>National Park 'Idea"</c:v>
                  </c:pt>
                  <c:pt idx="8">
                    <c:v>Northern Range</c:v>
                  </c:pt>
                  <c:pt idx="9">
                    <c:v>Resrc Mgt Issues</c:v>
                  </c:pt>
                  <c:pt idx="10">
                    <c:v>Rsrch Methods</c:v>
                  </c:pt>
                  <c:pt idx="11">
                    <c:v>Wilderness</c:v>
                  </c:pt>
                  <c:pt idx="12">
                    <c:v>WillwBirdTrophCasc</c:v>
                  </c:pt>
                  <c:pt idx="13">
                    <c:v>Winter</c:v>
                  </c:pt>
                </c:lvl>
                <c:lvl>
                  <c:pt idx="0">
                    <c:v>Other</c:v>
                  </c:pt>
                </c:lvl>
              </c:multiLvlStrCache>
            </c:multiLvlStrRef>
          </c:cat>
          <c:val>
            <c:numRef>
              <c:f>'Slicer Topic by Branch'!$B$2:$B$17</c:f>
              <c:numCache>
                <c:formatCode>General</c:formatCode>
                <c:ptCount val="14"/>
                <c:pt idx="0">
                  <c:v>2</c:v>
                </c:pt>
                <c:pt idx="1">
                  <c:v>51</c:v>
                </c:pt>
                <c:pt idx="2">
                  <c:v>19</c:v>
                </c:pt>
                <c:pt idx="3">
                  <c:v>1</c:v>
                </c:pt>
                <c:pt idx="4">
                  <c:v>2</c:v>
                </c:pt>
                <c:pt idx="5">
                  <c:v>21</c:v>
                </c:pt>
                <c:pt idx="6">
                  <c:v>6</c:v>
                </c:pt>
                <c:pt idx="7">
                  <c:v>1</c:v>
                </c:pt>
                <c:pt idx="8">
                  <c:v>14</c:v>
                </c:pt>
                <c:pt idx="9">
                  <c:v>15</c:v>
                </c:pt>
                <c:pt idx="10">
                  <c:v>22</c:v>
                </c:pt>
                <c:pt idx="11">
                  <c:v>2</c:v>
                </c:pt>
                <c:pt idx="12">
                  <c:v>2</c:v>
                </c:pt>
                <c:pt idx="13">
                  <c:v>14</c:v>
                </c:pt>
              </c:numCache>
            </c:numRef>
          </c:val>
        </c:ser>
        <c:dLbls>
          <c:showLegendKey val="0"/>
          <c:showVal val="0"/>
          <c:showCatName val="0"/>
          <c:showSerName val="0"/>
          <c:showPercent val="0"/>
          <c:showBubbleSize val="0"/>
        </c:dLbls>
        <c:gapWidth val="150"/>
        <c:axId val="125009280"/>
        <c:axId val="125039744"/>
      </c:barChart>
      <c:catAx>
        <c:axId val="125009280"/>
        <c:scaling>
          <c:orientation val="minMax"/>
        </c:scaling>
        <c:delete val="0"/>
        <c:axPos val="b"/>
        <c:majorTickMark val="out"/>
        <c:minorTickMark val="none"/>
        <c:tickLblPos val="nextTo"/>
        <c:crossAx val="125039744"/>
        <c:crosses val="autoZero"/>
        <c:auto val="1"/>
        <c:lblAlgn val="ctr"/>
        <c:lblOffset val="100"/>
        <c:noMultiLvlLbl val="0"/>
      </c:catAx>
      <c:valAx>
        <c:axId val="125039744"/>
        <c:scaling>
          <c:orientation val="minMax"/>
          <c:max val="55"/>
          <c:min val="0"/>
        </c:scaling>
        <c:delete val="0"/>
        <c:axPos val="l"/>
        <c:majorGridlines/>
        <c:numFmt formatCode="General" sourceLinked="1"/>
        <c:majorTickMark val="out"/>
        <c:minorTickMark val="none"/>
        <c:tickLblPos val="nextTo"/>
        <c:crossAx val="125009280"/>
        <c:crosses val="autoZero"/>
        <c:crossBetween val="between"/>
      </c:valAx>
    </c:plotArea>
    <c:plotVisOnly val="1"/>
    <c:dispBlanksAs val="gap"/>
    <c:showDLblsOverMax val="0"/>
  </c:chart>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7"/>
    </mc:Choice>
    <mc:Fallback>
      <c:style val="17"/>
    </mc:Fallback>
  </mc:AlternateContent>
  <c:chart>
    <c:autoTitleDeleted val="0"/>
    <c:plotArea>
      <c:layout/>
      <c:barChart>
        <c:barDir val="col"/>
        <c:grouping val="clustered"/>
        <c:varyColors val="0"/>
        <c:ser>
          <c:idx val="0"/>
          <c:order val="0"/>
          <c:invertIfNegative val="0"/>
          <c:cat>
            <c:strRef>
              <c:f>Sheet2!$B$34:$B$46</c:f>
              <c:strCache>
                <c:ptCount val="13"/>
                <c:pt idx="0">
                  <c:v>Backcountry</c:v>
                </c:pt>
                <c:pt idx="1">
                  <c:v>Conference</c:v>
                </c:pt>
                <c:pt idx="2">
                  <c:v>Conservation</c:v>
                </c:pt>
                <c:pt idx="3">
                  <c:v>Gardiner Basin</c:v>
                </c:pt>
                <c:pt idx="4">
                  <c:v>Land Use</c:v>
                </c:pt>
                <c:pt idx="5">
                  <c:v>Landscape</c:v>
                </c:pt>
                <c:pt idx="6">
                  <c:v>National Park 'Idea"</c:v>
                </c:pt>
                <c:pt idx="7">
                  <c:v>Northern Range</c:v>
                </c:pt>
                <c:pt idx="8">
                  <c:v>Rsrch Methods</c:v>
                </c:pt>
                <c:pt idx="9">
                  <c:v>Resrc Mgt Issues</c:v>
                </c:pt>
                <c:pt idx="10">
                  <c:v>Wilderness</c:v>
                </c:pt>
                <c:pt idx="11">
                  <c:v>WillwBirdTrophCasc</c:v>
                </c:pt>
                <c:pt idx="12">
                  <c:v>Winter</c:v>
                </c:pt>
              </c:strCache>
            </c:strRef>
          </c:cat>
          <c:val>
            <c:numRef>
              <c:f>Sheet2!$C$34:$C$46</c:f>
              <c:numCache>
                <c:formatCode>General</c:formatCode>
                <c:ptCount val="13"/>
                <c:pt idx="0">
                  <c:v>2</c:v>
                </c:pt>
                <c:pt idx="1">
                  <c:v>51</c:v>
                </c:pt>
                <c:pt idx="2">
                  <c:v>19</c:v>
                </c:pt>
                <c:pt idx="3">
                  <c:v>2</c:v>
                </c:pt>
                <c:pt idx="4">
                  <c:v>22</c:v>
                </c:pt>
                <c:pt idx="5">
                  <c:v>6</c:v>
                </c:pt>
                <c:pt idx="6">
                  <c:v>1</c:v>
                </c:pt>
                <c:pt idx="7">
                  <c:v>14</c:v>
                </c:pt>
                <c:pt idx="8">
                  <c:v>22</c:v>
                </c:pt>
                <c:pt idx="9">
                  <c:v>15</c:v>
                </c:pt>
                <c:pt idx="10">
                  <c:v>2</c:v>
                </c:pt>
                <c:pt idx="11">
                  <c:v>2</c:v>
                </c:pt>
                <c:pt idx="12">
                  <c:v>14</c:v>
                </c:pt>
              </c:numCache>
            </c:numRef>
          </c:val>
        </c:ser>
        <c:dLbls>
          <c:showLegendKey val="0"/>
          <c:showVal val="0"/>
          <c:showCatName val="0"/>
          <c:showSerName val="0"/>
          <c:showPercent val="0"/>
          <c:showBubbleSize val="0"/>
        </c:dLbls>
        <c:gapWidth val="150"/>
        <c:axId val="113803648"/>
        <c:axId val="113805184"/>
      </c:barChart>
      <c:catAx>
        <c:axId val="113803648"/>
        <c:scaling>
          <c:orientation val="minMax"/>
        </c:scaling>
        <c:delete val="0"/>
        <c:axPos val="b"/>
        <c:majorTickMark val="out"/>
        <c:minorTickMark val="none"/>
        <c:tickLblPos val="nextTo"/>
        <c:crossAx val="113805184"/>
        <c:crosses val="autoZero"/>
        <c:auto val="1"/>
        <c:lblAlgn val="ctr"/>
        <c:lblOffset val="100"/>
        <c:noMultiLvlLbl val="0"/>
      </c:catAx>
      <c:valAx>
        <c:axId val="113805184"/>
        <c:scaling>
          <c:orientation val="minMax"/>
          <c:max val="80"/>
        </c:scaling>
        <c:delete val="0"/>
        <c:axPos val="l"/>
        <c:majorGridlines/>
        <c:numFmt formatCode="General" sourceLinked="1"/>
        <c:majorTickMark val="out"/>
        <c:minorTickMark val="none"/>
        <c:tickLblPos val="nextTo"/>
        <c:crossAx val="113803648"/>
        <c:crosses val="autoZero"/>
        <c:crossBetween val="between"/>
      </c:valAx>
    </c:plotArea>
    <c:plotVisOnly val="1"/>
    <c:dispBlanksAs val="gap"/>
    <c:showDLblsOverMax val="0"/>
  </c:chart>
  <c:printSettings>
    <c:headerFooter/>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7"/>
    </mc:Choice>
    <mc:Fallback>
      <c:style val="17"/>
    </mc:Fallback>
  </mc:AlternateContent>
  <c:chart>
    <c:autoTitleDeleted val="0"/>
    <c:plotArea>
      <c:layout/>
      <c:barChart>
        <c:barDir val="col"/>
        <c:grouping val="clustered"/>
        <c:varyColors val="0"/>
        <c:ser>
          <c:idx val="0"/>
          <c:order val="0"/>
          <c:invertIfNegative val="0"/>
          <c:dPt>
            <c:idx val="4"/>
            <c:invertIfNegative val="0"/>
            <c:bubble3D val="0"/>
            <c:spPr>
              <a:solidFill>
                <a:srgbClr val="92D050"/>
              </a:solidFill>
            </c:spPr>
          </c:dPt>
          <c:cat>
            <c:strRef>
              <c:f>Sheet2!$B$28:$B$33</c:f>
              <c:strCache>
                <c:ptCount val="6"/>
                <c:pt idx="0">
                  <c:v>Archeology</c:v>
                </c:pt>
                <c:pt idx="1">
                  <c:v>Art</c:v>
                </c:pt>
                <c:pt idx="2">
                  <c:v>Cultural Resources</c:v>
                </c:pt>
                <c:pt idx="3">
                  <c:v>Fiction</c:v>
                </c:pt>
                <c:pt idx="4">
                  <c:v>History</c:v>
                </c:pt>
                <c:pt idx="5">
                  <c:v>Paleoecology</c:v>
                </c:pt>
              </c:strCache>
            </c:strRef>
          </c:cat>
          <c:val>
            <c:numRef>
              <c:f>Sheet2!$C$28:$C$33</c:f>
              <c:numCache>
                <c:formatCode>General</c:formatCode>
                <c:ptCount val="6"/>
                <c:pt idx="0">
                  <c:v>19</c:v>
                </c:pt>
                <c:pt idx="1">
                  <c:v>6</c:v>
                </c:pt>
                <c:pt idx="2">
                  <c:v>25</c:v>
                </c:pt>
                <c:pt idx="3">
                  <c:v>1</c:v>
                </c:pt>
                <c:pt idx="4">
                  <c:v>78</c:v>
                </c:pt>
                <c:pt idx="5">
                  <c:v>2</c:v>
                </c:pt>
              </c:numCache>
            </c:numRef>
          </c:val>
        </c:ser>
        <c:dLbls>
          <c:showLegendKey val="0"/>
          <c:showVal val="0"/>
          <c:showCatName val="0"/>
          <c:showSerName val="0"/>
          <c:showPercent val="0"/>
          <c:showBubbleSize val="0"/>
        </c:dLbls>
        <c:gapWidth val="150"/>
        <c:axId val="113817088"/>
        <c:axId val="113818624"/>
      </c:barChart>
      <c:catAx>
        <c:axId val="113817088"/>
        <c:scaling>
          <c:orientation val="minMax"/>
        </c:scaling>
        <c:delete val="0"/>
        <c:axPos val="b"/>
        <c:majorTickMark val="out"/>
        <c:minorTickMark val="none"/>
        <c:tickLblPos val="nextTo"/>
        <c:crossAx val="113818624"/>
        <c:crosses val="autoZero"/>
        <c:auto val="1"/>
        <c:lblAlgn val="ctr"/>
        <c:lblOffset val="100"/>
        <c:noMultiLvlLbl val="0"/>
      </c:catAx>
      <c:valAx>
        <c:axId val="113818624"/>
        <c:scaling>
          <c:orientation val="minMax"/>
          <c:max val="80"/>
        </c:scaling>
        <c:delete val="0"/>
        <c:axPos val="l"/>
        <c:majorGridlines/>
        <c:numFmt formatCode="General" sourceLinked="1"/>
        <c:majorTickMark val="out"/>
        <c:minorTickMark val="none"/>
        <c:tickLblPos val="nextTo"/>
        <c:crossAx val="113817088"/>
        <c:crosses val="autoZero"/>
        <c:crossBetween val="between"/>
      </c:valAx>
    </c:plotArea>
    <c:plotVisOnly val="1"/>
    <c:dispBlanksAs val="gap"/>
    <c:showDLblsOverMax val="0"/>
  </c:chart>
  <c:printSettings>
    <c:headerFooter/>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7"/>
    </mc:Choice>
    <mc:Fallback>
      <c:style val="17"/>
    </mc:Fallback>
  </mc:AlternateContent>
  <c:chart>
    <c:autoTitleDeleted val="0"/>
    <c:plotArea>
      <c:layout/>
      <c:barChart>
        <c:barDir val="col"/>
        <c:grouping val="clustered"/>
        <c:varyColors val="0"/>
        <c:ser>
          <c:idx val="0"/>
          <c:order val="0"/>
          <c:invertIfNegative val="0"/>
          <c:cat>
            <c:strRef>
              <c:f>Sheet2!$B$2:$B$27</c:f>
              <c:strCache>
                <c:ptCount val="26"/>
                <c:pt idx="0">
                  <c:v>Amphibians</c:v>
                </c:pt>
                <c:pt idx="1">
                  <c:v>Bats</c:v>
                </c:pt>
                <c:pt idx="2">
                  <c:v>Bears</c:v>
                </c:pt>
                <c:pt idx="3">
                  <c:v>Beavers</c:v>
                </c:pt>
                <c:pt idx="4">
                  <c:v>Birds</c:v>
                </c:pt>
                <c:pt idx="5">
                  <c:v>Bison</c:v>
                </c:pt>
                <c:pt idx="6">
                  <c:v>Brucellosis</c:v>
                </c:pt>
                <c:pt idx="7">
                  <c:v>Coyotes</c:v>
                </c:pt>
                <c:pt idx="8">
                  <c:v>Elk</c:v>
                </c:pt>
                <c:pt idx="9">
                  <c:v>Fish</c:v>
                </c:pt>
                <c:pt idx="10">
                  <c:v>Fisher</c:v>
                </c:pt>
                <c:pt idx="11">
                  <c:v>Fox</c:v>
                </c:pt>
                <c:pt idx="12">
                  <c:v>Hares</c:v>
                </c:pt>
                <c:pt idx="13">
                  <c:v>Insects</c:v>
                </c:pt>
                <c:pt idx="14">
                  <c:v>Invertebrates</c:v>
                </c:pt>
                <c:pt idx="15">
                  <c:v>Lynx</c:v>
                </c:pt>
                <c:pt idx="16">
                  <c:v>Microbiology</c:v>
                </c:pt>
                <c:pt idx="17">
                  <c:v>Millipedes</c:v>
                </c:pt>
                <c:pt idx="18">
                  <c:v>Moose</c:v>
                </c:pt>
                <c:pt idx="19">
                  <c:v>Mountain Lions</c:v>
                </c:pt>
                <c:pt idx="20">
                  <c:v>Otters</c:v>
                </c:pt>
                <c:pt idx="21">
                  <c:v>Pronghorns</c:v>
                </c:pt>
                <c:pt idx="22">
                  <c:v>Trumpeter Swans</c:v>
                </c:pt>
                <c:pt idx="23">
                  <c:v>Ungulates</c:v>
                </c:pt>
                <c:pt idx="24">
                  <c:v>Wolverines</c:v>
                </c:pt>
                <c:pt idx="25">
                  <c:v>Wolves</c:v>
                </c:pt>
              </c:strCache>
            </c:strRef>
          </c:cat>
          <c:val>
            <c:numRef>
              <c:f>Sheet2!$C$2:$C$27</c:f>
              <c:numCache>
                <c:formatCode>General</c:formatCode>
                <c:ptCount val="26"/>
                <c:pt idx="0">
                  <c:v>4</c:v>
                </c:pt>
                <c:pt idx="1">
                  <c:v>1</c:v>
                </c:pt>
                <c:pt idx="2">
                  <c:v>45</c:v>
                </c:pt>
                <c:pt idx="3">
                  <c:v>3</c:v>
                </c:pt>
                <c:pt idx="4">
                  <c:v>51</c:v>
                </c:pt>
                <c:pt idx="5">
                  <c:v>36</c:v>
                </c:pt>
                <c:pt idx="6">
                  <c:v>9</c:v>
                </c:pt>
                <c:pt idx="7">
                  <c:v>7</c:v>
                </c:pt>
                <c:pt idx="8">
                  <c:v>31</c:v>
                </c:pt>
                <c:pt idx="9">
                  <c:v>21</c:v>
                </c:pt>
                <c:pt idx="10">
                  <c:v>1</c:v>
                </c:pt>
                <c:pt idx="11">
                  <c:v>1</c:v>
                </c:pt>
                <c:pt idx="12">
                  <c:v>5</c:v>
                </c:pt>
                <c:pt idx="13">
                  <c:v>8</c:v>
                </c:pt>
                <c:pt idx="14">
                  <c:v>5</c:v>
                </c:pt>
                <c:pt idx="15">
                  <c:v>5</c:v>
                </c:pt>
                <c:pt idx="16">
                  <c:v>12</c:v>
                </c:pt>
                <c:pt idx="17">
                  <c:v>1</c:v>
                </c:pt>
                <c:pt idx="18">
                  <c:v>1</c:v>
                </c:pt>
                <c:pt idx="19">
                  <c:v>10</c:v>
                </c:pt>
                <c:pt idx="20">
                  <c:v>1</c:v>
                </c:pt>
                <c:pt idx="21">
                  <c:v>7</c:v>
                </c:pt>
                <c:pt idx="22">
                  <c:v>3</c:v>
                </c:pt>
                <c:pt idx="23">
                  <c:v>22</c:v>
                </c:pt>
                <c:pt idx="24">
                  <c:v>7</c:v>
                </c:pt>
                <c:pt idx="25">
                  <c:v>52</c:v>
                </c:pt>
              </c:numCache>
            </c:numRef>
          </c:val>
        </c:ser>
        <c:dLbls>
          <c:showLegendKey val="0"/>
          <c:showVal val="0"/>
          <c:showCatName val="0"/>
          <c:showSerName val="0"/>
          <c:showPercent val="0"/>
          <c:showBubbleSize val="0"/>
        </c:dLbls>
        <c:gapWidth val="150"/>
        <c:axId val="118438144"/>
        <c:axId val="118448128"/>
      </c:barChart>
      <c:catAx>
        <c:axId val="118438144"/>
        <c:scaling>
          <c:orientation val="minMax"/>
        </c:scaling>
        <c:delete val="0"/>
        <c:axPos val="b"/>
        <c:majorTickMark val="out"/>
        <c:minorTickMark val="none"/>
        <c:tickLblPos val="nextTo"/>
        <c:crossAx val="118448128"/>
        <c:crosses val="autoZero"/>
        <c:auto val="1"/>
        <c:lblAlgn val="ctr"/>
        <c:lblOffset val="100"/>
        <c:noMultiLvlLbl val="0"/>
      </c:catAx>
      <c:valAx>
        <c:axId val="118448128"/>
        <c:scaling>
          <c:orientation val="minMax"/>
          <c:max val="80"/>
        </c:scaling>
        <c:delete val="0"/>
        <c:axPos val="l"/>
        <c:majorGridlines/>
        <c:numFmt formatCode="General" sourceLinked="1"/>
        <c:majorTickMark val="out"/>
        <c:minorTickMark val="none"/>
        <c:tickLblPos val="nextTo"/>
        <c:crossAx val="118438144"/>
        <c:crosses val="autoZero"/>
        <c:crossBetween val="between"/>
      </c:valAx>
    </c:plotArea>
    <c:plotVisOnly val="1"/>
    <c:dispBlanksAs val="gap"/>
    <c:showDLblsOverMax val="0"/>
  </c:chart>
  <c:printSettings>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7"/>
    </mc:Choice>
    <mc:Fallback>
      <c:style val="17"/>
    </mc:Fallback>
  </mc:AlternateContent>
  <c:chart>
    <c:autoTitleDeleted val="0"/>
    <c:plotArea>
      <c:layout/>
      <c:barChart>
        <c:barDir val="col"/>
        <c:grouping val="clustered"/>
        <c:varyColors val="0"/>
        <c:ser>
          <c:idx val="0"/>
          <c:order val="0"/>
          <c:invertIfNegative val="0"/>
          <c:cat>
            <c:strRef>
              <c:f>Sheet2!$B$58:$B$62</c:f>
              <c:strCache>
                <c:ptCount val="5"/>
                <c:pt idx="0">
                  <c:v>Endemic Species</c:v>
                </c:pt>
                <c:pt idx="1">
                  <c:v>Fires-1988</c:v>
                </c:pt>
                <c:pt idx="2">
                  <c:v>Fungi</c:v>
                </c:pt>
                <c:pt idx="3">
                  <c:v>Range Mgt</c:v>
                </c:pt>
                <c:pt idx="4">
                  <c:v>Vegetation</c:v>
                </c:pt>
              </c:strCache>
            </c:strRef>
          </c:cat>
          <c:val>
            <c:numRef>
              <c:f>Sheet2!$C$58:$C$62</c:f>
              <c:numCache>
                <c:formatCode>General</c:formatCode>
                <c:ptCount val="5"/>
                <c:pt idx="0">
                  <c:v>3</c:v>
                </c:pt>
                <c:pt idx="1">
                  <c:v>28</c:v>
                </c:pt>
                <c:pt idx="2">
                  <c:v>3</c:v>
                </c:pt>
                <c:pt idx="3">
                  <c:v>13</c:v>
                </c:pt>
                <c:pt idx="4">
                  <c:v>25</c:v>
                </c:pt>
              </c:numCache>
            </c:numRef>
          </c:val>
        </c:ser>
        <c:dLbls>
          <c:showLegendKey val="0"/>
          <c:showVal val="0"/>
          <c:showCatName val="0"/>
          <c:showSerName val="0"/>
          <c:showPercent val="0"/>
          <c:showBubbleSize val="0"/>
        </c:dLbls>
        <c:gapWidth val="150"/>
        <c:axId val="118477952"/>
        <c:axId val="118479488"/>
      </c:barChart>
      <c:catAx>
        <c:axId val="118477952"/>
        <c:scaling>
          <c:orientation val="minMax"/>
        </c:scaling>
        <c:delete val="0"/>
        <c:axPos val="b"/>
        <c:majorTickMark val="out"/>
        <c:minorTickMark val="none"/>
        <c:tickLblPos val="nextTo"/>
        <c:crossAx val="118479488"/>
        <c:crosses val="autoZero"/>
        <c:auto val="1"/>
        <c:lblAlgn val="ctr"/>
        <c:lblOffset val="100"/>
        <c:noMultiLvlLbl val="0"/>
      </c:catAx>
      <c:valAx>
        <c:axId val="118479488"/>
        <c:scaling>
          <c:orientation val="minMax"/>
          <c:max val="80"/>
        </c:scaling>
        <c:delete val="0"/>
        <c:axPos val="l"/>
        <c:majorGridlines/>
        <c:numFmt formatCode="General" sourceLinked="1"/>
        <c:majorTickMark val="out"/>
        <c:minorTickMark val="none"/>
        <c:tickLblPos val="nextTo"/>
        <c:crossAx val="118477952"/>
        <c:crosses val="autoZero"/>
        <c:crossBetween val="between"/>
      </c:valAx>
    </c:plotArea>
    <c:plotVisOnly val="1"/>
    <c:dispBlanksAs val="gap"/>
    <c:showDLblsOverMax val="0"/>
  </c:chart>
  <c:printSettings>
    <c:headerFooter/>
    <c:pageMargins b="1" l="0.75" r="0.7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Articles</a:t>
            </a:r>
            <a:r>
              <a:rPr lang="en-US" baseline="0"/>
              <a:t> </a:t>
            </a:r>
            <a:r>
              <a:rPr lang="en-US"/>
              <a:t>by Branch</a:t>
            </a:r>
          </a:p>
        </c:rich>
      </c:tx>
      <c:overlay val="0"/>
    </c:title>
    <c:autoTitleDeleted val="0"/>
    <c:view3D>
      <c:rotX val="30"/>
      <c:rotY val="0"/>
      <c:rAngAx val="0"/>
      <c:perspective val="30"/>
    </c:view3D>
    <c:floor>
      <c:thickness val="0"/>
    </c:floor>
    <c:sideWall>
      <c:thickness val="0"/>
    </c:sideWall>
    <c:backWall>
      <c:thickness val="0"/>
    </c:backWall>
    <c:plotArea>
      <c:layout/>
      <c:pie3DChart>
        <c:varyColors val="1"/>
        <c:ser>
          <c:idx val="0"/>
          <c:order val="0"/>
          <c:dPt>
            <c:idx val="2"/>
            <c:bubble3D val="0"/>
            <c:spPr>
              <a:ln>
                <a:noFill/>
              </a:ln>
              <a:effectLst/>
              <a:scene3d>
                <a:camera prst="orthographicFront"/>
                <a:lightRig rig="threePt" dir="t"/>
              </a:scene3d>
              <a:sp3d/>
            </c:spPr>
          </c:dPt>
          <c:cat>
            <c:strRef>
              <c:f>Sheet3!$G$11:$G$16</c:f>
              <c:strCache>
                <c:ptCount val="6"/>
                <c:pt idx="0">
                  <c:v>Aquatic &amp; Wildlife</c:v>
                </c:pt>
                <c:pt idx="1">
                  <c:v>Cultural</c:v>
                </c:pt>
                <c:pt idx="2">
                  <c:v>Other</c:v>
                </c:pt>
                <c:pt idx="3">
                  <c:v>Physical &amp; Climate</c:v>
                </c:pt>
                <c:pt idx="4">
                  <c:v>Social Science</c:v>
                </c:pt>
                <c:pt idx="5">
                  <c:v>Vegetation &amp; Resource Mgmt</c:v>
                </c:pt>
              </c:strCache>
            </c:strRef>
          </c:cat>
          <c:val>
            <c:numRef>
              <c:f>Sheet3!$H$11:$H$16</c:f>
              <c:numCache>
                <c:formatCode>0%</c:formatCode>
                <c:ptCount val="6"/>
                <c:pt idx="0">
                  <c:v>0.41942604856512139</c:v>
                </c:pt>
                <c:pt idx="1">
                  <c:v>0.14459161147902869</c:v>
                </c:pt>
                <c:pt idx="2">
                  <c:v>0.18984547461368653</c:v>
                </c:pt>
                <c:pt idx="3">
                  <c:v>0.12582781456953643</c:v>
                </c:pt>
                <c:pt idx="4">
                  <c:v>4.0838852097130243E-2</c:v>
                </c:pt>
                <c:pt idx="5">
                  <c:v>7.9470198675496692E-2</c:v>
                </c:pt>
              </c:numCache>
            </c:numRef>
          </c:val>
        </c:ser>
        <c:dLbls>
          <c:showLegendKey val="0"/>
          <c:showVal val="0"/>
          <c:showCatName val="0"/>
          <c:showSerName val="0"/>
          <c:showPercent val="0"/>
          <c:showBubbleSize val="0"/>
          <c:showLeaderLines val="1"/>
        </c:dLbls>
      </c:pie3DChart>
    </c:plotArea>
    <c:legend>
      <c:legendPos val="r"/>
      <c:overlay val="0"/>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v>Topic</c:v>
          </c:tx>
          <c:invertIfNegative val="0"/>
          <c:dPt>
            <c:idx val="0"/>
            <c:invertIfNegative val="0"/>
            <c:bubble3D val="0"/>
            <c:spPr>
              <a:solidFill>
                <a:schemeClr val="bg2">
                  <a:lumMod val="25000"/>
                </a:schemeClr>
              </a:solidFill>
            </c:spPr>
          </c:dPt>
          <c:dPt>
            <c:idx val="1"/>
            <c:invertIfNegative val="0"/>
            <c:bubble3D val="0"/>
            <c:spPr>
              <a:solidFill>
                <a:schemeClr val="accent3">
                  <a:lumMod val="75000"/>
                </a:schemeClr>
              </a:solidFill>
            </c:spPr>
          </c:dPt>
          <c:dPt>
            <c:idx val="2"/>
            <c:invertIfNegative val="0"/>
            <c:bubble3D val="0"/>
            <c:spPr>
              <a:solidFill>
                <a:schemeClr val="accent3">
                  <a:lumMod val="75000"/>
                </a:schemeClr>
              </a:solidFill>
            </c:spPr>
          </c:dPt>
          <c:dPt>
            <c:idx val="3"/>
            <c:invertIfNegative val="0"/>
            <c:bubble3D val="0"/>
            <c:spPr>
              <a:solidFill>
                <a:schemeClr val="accent2">
                  <a:lumMod val="75000"/>
                </a:schemeClr>
              </a:solidFill>
            </c:spPr>
          </c:dPt>
          <c:dPt>
            <c:idx val="4"/>
            <c:invertIfNegative val="0"/>
            <c:bubble3D val="0"/>
            <c:spPr>
              <a:solidFill>
                <a:schemeClr val="accent3">
                  <a:lumMod val="75000"/>
                </a:schemeClr>
              </a:solidFill>
            </c:spPr>
          </c:dPt>
          <c:dPt>
            <c:idx val="6"/>
            <c:invertIfNegative val="0"/>
            <c:bubble3D val="0"/>
            <c:spPr>
              <a:solidFill>
                <a:schemeClr val="accent6">
                  <a:lumMod val="75000"/>
                </a:schemeClr>
              </a:solidFill>
            </c:spPr>
          </c:dPt>
          <c:dPt>
            <c:idx val="7"/>
            <c:invertIfNegative val="0"/>
            <c:bubble3D val="0"/>
            <c:spPr>
              <a:solidFill>
                <a:schemeClr val="accent3">
                  <a:lumMod val="75000"/>
                </a:schemeClr>
              </a:solidFill>
            </c:spPr>
          </c:dPt>
          <c:dPt>
            <c:idx val="8"/>
            <c:invertIfNegative val="0"/>
            <c:bubble3D val="0"/>
            <c:spPr>
              <a:solidFill>
                <a:schemeClr val="accent3">
                  <a:lumMod val="75000"/>
                </a:schemeClr>
              </a:solidFill>
            </c:spPr>
          </c:dPt>
          <c:cat>
            <c:strRef>
              <c:f>Sheet4!$B$2:$B$11</c:f>
              <c:strCache>
                <c:ptCount val="10"/>
                <c:pt idx="0">
                  <c:v>History</c:v>
                </c:pt>
                <c:pt idx="1">
                  <c:v>Wolves</c:v>
                </c:pt>
                <c:pt idx="2">
                  <c:v>Birds</c:v>
                </c:pt>
                <c:pt idx="3">
                  <c:v>Conference</c:v>
                </c:pt>
                <c:pt idx="4">
                  <c:v>Bears</c:v>
                </c:pt>
                <c:pt idx="5">
                  <c:v>Geothermal Resrcs</c:v>
                </c:pt>
                <c:pt idx="6">
                  <c:v>Visitors</c:v>
                </c:pt>
                <c:pt idx="7">
                  <c:v>Bison</c:v>
                </c:pt>
                <c:pt idx="8">
                  <c:v>Elk</c:v>
                </c:pt>
                <c:pt idx="9">
                  <c:v>Lakes</c:v>
                </c:pt>
              </c:strCache>
            </c:strRef>
          </c:cat>
          <c:val>
            <c:numRef>
              <c:f>Sheet4!$C$2:$C$11</c:f>
              <c:numCache>
                <c:formatCode>General</c:formatCode>
                <c:ptCount val="10"/>
                <c:pt idx="0">
                  <c:v>78</c:v>
                </c:pt>
                <c:pt idx="1">
                  <c:v>52</c:v>
                </c:pt>
                <c:pt idx="2">
                  <c:v>23</c:v>
                </c:pt>
                <c:pt idx="3">
                  <c:v>51</c:v>
                </c:pt>
                <c:pt idx="4">
                  <c:v>45</c:v>
                </c:pt>
                <c:pt idx="5">
                  <c:v>40</c:v>
                </c:pt>
                <c:pt idx="6">
                  <c:v>37</c:v>
                </c:pt>
                <c:pt idx="7">
                  <c:v>36</c:v>
                </c:pt>
                <c:pt idx="8">
                  <c:v>31</c:v>
                </c:pt>
                <c:pt idx="9">
                  <c:v>31</c:v>
                </c:pt>
              </c:numCache>
            </c:numRef>
          </c:val>
        </c:ser>
        <c:ser>
          <c:idx val="1"/>
          <c:order val="1"/>
          <c:tx>
            <c:v>Branch Total</c:v>
          </c:tx>
          <c:invertIfNegative val="0"/>
          <c:dPt>
            <c:idx val="0"/>
            <c:invertIfNegative val="0"/>
            <c:bubble3D val="0"/>
            <c:spPr>
              <a:solidFill>
                <a:schemeClr val="bg2">
                  <a:lumMod val="75000"/>
                </a:schemeClr>
              </a:solidFill>
            </c:spPr>
          </c:dPt>
          <c:dPt>
            <c:idx val="1"/>
            <c:invertIfNegative val="0"/>
            <c:bubble3D val="0"/>
            <c:spPr>
              <a:solidFill>
                <a:schemeClr val="accent3">
                  <a:lumMod val="40000"/>
                  <a:lumOff val="60000"/>
                </a:schemeClr>
              </a:solidFill>
            </c:spPr>
          </c:dPt>
          <c:dPt>
            <c:idx val="2"/>
            <c:invertIfNegative val="0"/>
            <c:bubble3D val="0"/>
            <c:spPr>
              <a:solidFill>
                <a:schemeClr val="accent3">
                  <a:lumMod val="40000"/>
                  <a:lumOff val="60000"/>
                </a:schemeClr>
              </a:solidFill>
            </c:spPr>
          </c:dPt>
          <c:dPt>
            <c:idx val="4"/>
            <c:invertIfNegative val="0"/>
            <c:bubble3D val="0"/>
            <c:spPr>
              <a:solidFill>
                <a:schemeClr val="accent3">
                  <a:lumMod val="40000"/>
                  <a:lumOff val="60000"/>
                </a:schemeClr>
              </a:solidFill>
            </c:spPr>
          </c:dPt>
          <c:dPt>
            <c:idx val="5"/>
            <c:invertIfNegative val="0"/>
            <c:bubble3D val="0"/>
            <c:spPr>
              <a:solidFill>
                <a:schemeClr val="accent1">
                  <a:lumMod val="40000"/>
                  <a:lumOff val="60000"/>
                </a:schemeClr>
              </a:solidFill>
            </c:spPr>
          </c:dPt>
          <c:dPt>
            <c:idx val="6"/>
            <c:invertIfNegative val="0"/>
            <c:bubble3D val="0"/>
            <c:spPr>
              <a:solidFill>
                <a:schemeClr val="accent6">
                  <a:lumMod val="40000"/>
                  <a:lumOff val="60000"/>
                </a:schemeClr>
              </a:solidFill>
            </c:spPr>
          </c:dPt>
          <c:dPt>
            <c:idx val="7"/>
            <c:invertIfNegative val="0"/>
            <c:bubble3D val="0"/>
            <c:spPr>
              <a:solidFill>
                <a:schemeClr val="accent3">
                  <a:lumMod val="40000"/>
                  <a:lumOff val="60000"/>
                </a:schemeClr>
              </a:solidFill>
            </c:spPr>
          </c:dPt>
          <c:dPt>
            <c:idx val="8"/>
            <c:invertIfNegative val="0"/>
            <c:bubble3D val="0"/>
            <c:spPr>
              <a:solidFill>
                <a:schemeClr val="accent3">
                  <a:lumMod val="40000"/>
                  <a:lumOff val="60000"/>
                </a:schemeClr>
              </a:solidFill>
            </c:spPr>
          </c:dPt>
          <c:dPt>
            <c:idx val="9"/>
            <c:invertIfNegative val="0"/>
            <c:bubble3D val="0"/>
            <c:spPr>
              <a:solidFill>
                <a:schemeClr val="accent1">
                  <a:lumMod val="40000"/>
                  <a:lumOff val="60000"/>
                </a:schemeClr>
              </a:solidFill>
            </c:spPr>
          </c:dPt>
          <c:cat>
            <c:strRef>
              <c:f>Sheet4!$B$2:$B$11</c:f>
              <c:strCache>
                <c:ptCount val="10"/>
                <c:pt idx="0">
                  <c:v>History</c:v>
                </c:pt>
                <c:pt idx="1">
                  <c:v>Wolves</c:v>
                </c:pt>
                <c:pt idx="2">
                  <c:v>Birds</c:v>
                </c:pt>
                <c:pt idx="3">
                  <c:v>Conference</c:v>
                </c:pt>
                <c:pt idx="4">
                  <c:v>Bears</c:v>
                </c:pt>
                <c:pt idx="5">
                  <c:v>Geothermal Resrcs</c:v>
                </c:pt>
                <c:pt idx="6">
                  <c:v>Visitors</c:v>
                </c:pt>
                <c:pt idx="7">
                  <c:v>Bison</c:v>
                </c:pt>
                <c:pt idx="8">
                  <c:v>Elk</c:v>
                </c:pt>
                <c:pt idx="9">
                  <c:v>Lakes</c:v>
                </c:pt>
              </c:strCache>
            </c:strRef>
          </c:cat>
          <c:val>
            <c:numRef>
              <c:f>Sheet4!$G$2:$G$11</c:f>
              <c:numCache>
                <c:formatCode>0</c:formatCode>
                <c:ptCount val="10"/>
                <c:pt idx="0">
                  <c:v>53</c:v>
                </c:pt>
                <c:pt idx="1">
                  <c:v>297</c:v>
                </c:pt>
                <c:pt idx="2">
                  <c:v>326</c:v>
                </c:pt>
                <c:pt idx="3">
                  <c:v>121</c:v>
                </c:pt>
                <c:pt idx="4">
                  <c:v>304</c:v>
                </c:pt>
                <c:pt idx="5">
                  <c:v>105</c:v>
                </c:pt>
                <c:pt idx="6">
                  <c:v>0</c:v>
                </c:pt>
                <c:pt idx="7">
                  <c:v>313</c:v>
                </c:pt>
                <c:pt idx="8">
                  <c:v>318</c:v>
                </c:pt>
                <c:pt idx="9">
                  <c:v>114</c:v>
                </c:pt>
              </c:numCache>
            </c:numRef>
          </c:val>
        </c:ser>
        <c:dLbls>
          <c:showLegendKey val="0"/>
          <c:showVal val="0"/>
          <c:showCatName val="0"/>
          <c:showSerName val="0"/>
          <c:showPercent val="0"/>
          <c:showBubbleSize val="0"/>
        </c:dLbls>
        <c:gapWidth val="150"/>
        <c:overlap val="100"/>
        <c:axId val="113353472"/>
        <c:axId val="113355008"/>
      </c:barChart>
      <c:catAx>
        <c:axId val="113353472"/>
        <c:scaling>
          <c:orientation val="minMax"/>
        </c:scaling>
        <c:delete val="0"/>
        <c:axPos val="l"/>
        <c:majorTickMark val="out"/>
        <c:minorTickMark val="none"/>
        <c:tickLblPos val="nextTo"/>
        <c:crossAx val="113355008"/>
        <c:crosses val="autoZero"/>
        <c:auto val="1"/>
        <c:lblAlgn val="ctr"/>
        <c:lblOffset val="100"/>
        <c:noMultiLvlLbl val="0"/>
      </c:catAx>
      <c:valAx>
        <c:axId val="113355008"/>
        <c:scaling>
          <c:orientation val="minMax"/>
          <c:max val="350"/>
        </c:scaling>
        <c:delete val="0"/>
        <c:axPos val="b"/>
        <c:majorGridlines/>
        <c:numFmt formatCode="General" sourceLinked="1"/>
        <c:majorTickMark val="out"/>
        <c:minorTickMark val="none"/>
        <c:tickLblPos val="nextTo"/>
        <c:crossAx val="113353472"/>
        <c:crosses val="autoZero"/>
        <c:crossBetween val="between"/>
      </c:valAx>
    </c:plotArea>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[UPDATED_YS INDEX through 2014_Vol_22.xlsx]Total By Branch!PivotTable3</c:name>
    <c:fmtId val="0"/>
  </c:pivotSource>
  <c:chart>
    <c:title>
      <c:tx>
        <c:rich>
          <a:bodyPr/>
          <a:lstStyle/>
          <a:p>
            <a:pPr>
              <a:defRPr/>
            </a:pPr>
            <a:r>
              <a:rPr lang="en-US"/>
              <a:t>Articles</a:t>
            </a:r>
            <a:r>
              <a:rPr lang="en-US" baseline="0"/>
              <a:t> by Branch 1992-2013</a:t>
            </a:r>
            <a:endParaRPr lang="en-US"/>
          </a:p>
        </c:rich>
      </c:tx>
      <c:overlay val="0"/>
    </c:title>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pivotFmt>
      <c:pivotFmt>
        <c:idx val="9"/>
        <c:marker>
          <c:symbol val="none"/>
        </c:marker>
      </c:pivotFmt>
      <c:pivotFmt>
        <c:idx val="10"/>
        <c:marker>
          <c:symbol val="none"/>
        </c:marker>
      </c:pivotFmt>
      <c:pivotFmt>
        <c:idx val="11"/>
        <c:marker>
          <c:symbol val="none"/>
        </c:marker>
      </c:pivotFmt>
      <c:pivotFmt>
        <c:idx val="12"/>
        <c:marker>
          <c:symbol val="none"/>
        </c:marker>
      </c:pivotFmt>
      <c:pivotFmt>
        <c:idx val="13"/>
        <c:marker>
          <c:symbol val="none"/>
        </c:marker>
      </c:pivotFmt>
      <c:pivotFmt>
        <c:idx val="14"/>
        <c:marker>
          <c:symbol val="none"/>
        </c:marker>
      </c:pivotFmt>
      <c:pivotFmt>
        <c:idx val="15"/>
        <c:marker>
          <c:symbol val="none"/>
        </c:marker>
      </c:pivotFmt>
      <c:pivotFmt>
        <c:idx val="16"/>
        <c:marker>
          <c:symbol val="none"/>
        </c:marker>
      </c:pivotFmt>
      <c:pivotFmt>
        <c:idx val="17"/>
        <c:marker>
          <c:symbol val="none"/>
        </c:marker>
      </c:pivotFmt>
      <c:pivotFmt>
        <c:idx val="18"/>
        <c:marker>
          <c:symbol val="none"/>
        </c:marker>
      </c:pivotFmt>
      <c:pivotFmt>
        <c:idx val="19"/>
        <c:marker>
          <c:symbol val="none"/>
        </c:marker>
      </c:pivotFmt>
      <c:pivotFmt>
        <c:idx val="20"/>
        <c:marker>
          <c:symbol val="none"/>
        </c:marker>
      </c:pivotFmt>
      <c:pivotFmt>
        <c:idx val="21"/>
        <c:marker>
          <c:symbol val="none"/>
        </c:marker>
      </c:pivotFmt>
      <c:pivotFmt>
        <c:idx val="22"/>
        <c:marker>
          <c:symbol val="none"/>
        </c:marker>
      </c:pivotFmt>
      <c:pivotFmt>
        <c:idx val="23"/>
        <c:marker>
          <c:symbol val="none"/>
        </c:marker>
      </c:pivotFmt>
    </c:pivotFmts>
    <c:plotArea>
      <c:layout/>
      <c:barChart>
        <c:barDir val="col"/>
        <c:grouping val="clustered"/>
        <c:varyColors val="0"/>
        <c:ser>
          <c:idx val="0"/>
          <c:order val="0"/>
          <c:tx>
            <c:strRef>
              <c:f>'Total By Branch'!$B$1</c:f>
              <c:strCache>
                <c:ptCount val="1"/>
                <c:pt idx="0">
                  <c:v>Total</c:v>
                </c:pt>
              </c:strCache>
            </c:strRef>
          </c:tx>
          <c:invertIfNegative val="0"/>
          <c:cat>
            <c:strRef>
              <c:f>'Total By Branch'!$A$2:$A$8</c:f>
              <c:strCache>
                <c:ptCount val="6"/>
                <c:pt idx="0">
                  <c:v>Aquatic &amp; Wildlife</c:v>
                </c:pt>
                <c:pt idx="1">
                  <c:v>Other</c:v>
                </c:pt>
                <c:pt idx="2">
                  <c:v>Cultural</c:v>
                </c:pt>
                <c:pt idx="3">
                  <c:v>Physical &amp; Climate</c:v>
                </c:pt>
                <c:pt idx="4">
                  <c:v>Vegetation &amp; Resource Mgmt</c:v>
                </c:pt>
                <c:pt idx="5">
                  <c:v>Social Science</c:v>
                </c:pt>
              </c:strCache>
            </c:strRef>
          </c:cat>
          <c:val>
            <c:numRef>
              <c:f>'Total By Branch'!$B$2:$B$8</c:f>
              <c:numCache>
                <c:formatCode>General</c:formatCode>
                <c:ptCount val="6"/>
                <c:pt idx="0">
                  <c:v>370</c:v>
                </c:pt>
                <c:pt idx="1">
                  <c:v>172</c:v>
                </c:pt>
                <c:pt idx="2">
                  <c:v>128</c:v>
                </c:pt>
                <c:pt idx="3">
                  <c:v>96</c:v>
                </c:pt>
                <c:pt idx="4">
                  <c:v>74</c:v>
                </c:pt>
                <c:pt idx="5">
                  <c:v>37</c:v>
                </c:pt>
              </c:numCache>
            </c:numRef>
          </c:val>
        </c:ser>
        <c:dLbls>
          <c:showLegendKey val="0"/>
          <c:showVal val="0"/>
          <c:showCatName val="0"/>
          <c:showSerName val="0"/>
          <c:showPercent val="0"/>
          <c:showBubbleSize val="0"/>
        </c:dLbls>
        <c:gapWidth val="150"/>
        <c:axId val="118581120"/>
        <c:axId val="118582656"/>
      </c:barChart>
      <c:catAx>
        <c:axId val="118581120"/>
        <c:scaling>
          <c:orientation val="minMax"/>
        </c:scaling>
        <c:delete val="0"/>
        <c:axPos val="b"/>
        <c:majorTickMark val="out"/>
        <c:minorTickMark val="none"/>
        <c:tickLblPos val="nextTo"/>
        <c:crossAx val="118582656"/>
        <c:crosses val="autoZero"/>
        <c:auto val="1"/>
        <c:lblAlgn val="ctr"/>
        <c:lblOffset val="100"/>
        <c:noMultiLvlLbl val="0"/>
      </c:catAx>
      <c:valAx>
        <c:axId val="118582656"/>
        <c:scaling>
          <c:orientation val="minMax"/>
        </c:scaling>
        <c:delete val="0"/>
        <c:axPos val="l"/>
        <c:majorGridlines/>
        <c:numFmt formatCode="General" sourceLinked="1"/>
        <c:majorTickMark val="out"/>
        <c:minorTickMark val="none"/>
        <c:tickLblPos val="nextTo"/>
        <c:crossAx val="118581120"/>
        <c:crosses val="autoZero"/>
        <c:crossBetween val="between"/>
      </c:valAx>
    </c:plotArea>
    <c:plotVisOnly val="1"/>
    <c:dispBlanksAs val="gap"/>
    <c:showDLblsOverMax val="0"/>
  </c:chart>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Lst>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[UPDATED_YS INDEX through 2014_Vol_22.xlsx]Total By Branch!PivotTable3</c:name>
    <c:fmtId val="1"/>
  </c:pivotSource>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solidFill>
                <a:latin typeface="+mn-lt"/>
                <a:ea typeface="+mn-ea"/>
                <a:cs typeface="+mn-cs"/>
              </a:defRPr>
            </a:pPr>
            <a:r>
              <a:rPr lang="en-US" sz="1800" b="1" i="0" baseline="0">
                <a:effectLst/>
              </a:rPr>
              <a:t>Articles by Branch 1992-2013</a:t>
            </a:r>
            <a:endParaRPr lang="en-US">
              <a:effectLst/>
            </a:endParaRPr>
          </a:p>
          <a:p>
            <a:pPr marL="0" marR="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solidFill>
                <a:latin typeface="+mn-lt"/>
                <a:ea typeface="+mn-ea"/>
                <a:cs typeface="+mn-cs"/>
              </a:defRPr>
            </a:pPr>
            <a:endParaRPr lang="en-US"/>
          </a:p>
        </c:rich>
      </c:tx>
      <c:overlay val="0"/>
    </c:title>
    <c:autoTitleDeleted val="0"/>
    <c:pivotFmts>
      <c:pivotFmt>
        <c:idx val="0"/>
        <c:marker>
          <c:symbol val="none"/>
        </c:marker>
      </c:pivotFmt>
    </c:pivotFmts>
    <c:plotArea>
      <c:layout/>
      <c:pieChart>
        <c:varyColors val="1"/>
        <c:ser>
          <c:idx val="0"/>
          <c:order val="0"/>
          <c:tx>
            <c:strRef>
              <c:f>'Total By Branch'!$B$1</c:f>
              <c:strCache>
                <c:ptCount val="1"/>
                <c:pt idx="0">
                  <c:v>Total</c:v>
                </c:pt>
              </c:strCache>
            </c:strRef>
          </c:tx>
          <c:cat>
            <c:strRef>
              <c:f>'Total By Branch'!$A$2:$A$8</c:f>
              <c:strCache>
                <c:ptCount val="6"/>
                <c:pt idx="0">
                  <c:v>Aquatic &amp; Wildlife</c:v>
                </c:pt>
                <c:pt idx="1">
                  <c:v>Other</c:v>
                </c:pt>
                <c:pt idx="2">
                  <c:v>Cultural</c:v>
                </c:pt>
                <c:pt idx="3">
                  <c:v>Physical &amp; Climate</c:v>
                </c:pt>
                <c:pt idx="4">
                  <c:v>Vegetation &amp; Resource Mgmt</c:v>
                </c:pt>
                <c:pt idx="5">
                  <c:v>Social Science</c:v>
                </c:pt>
              </c:strCache>
            </c:strRef>
          </c:cat>
          <c:val>
            <c:numRef>
              <c:f>'Total By Branch'!$B$2:$B$8</c:f>
              <c:numCache>
                <c:formatCode>General</c:formatCode>
                <c:ptCount val="6"/>
                <c:pt idx="0">
                  <c:v>370</c:v>
                </c:pt>
                <c:pt idx="1">
                  <c:v>172</c:v>
                </c:pt>
                <c:pt idx="2">
                  <c:v>128</c:v>
                </c:pt>
                <c:pt idx="3">
                  <c:v>96</c:v>
                </c:pt>
                <c:pt idx="4">
                  <c:v>74</c:v>
                </c:pt>
                <c:pt idx="5">
                  <c:v>37</c:v>
                </c:pt>
              </c:numCache>
            </c:numRef>
          </c:val>
        </c:ser>
        <c:dLbls>
          <c:showLegendKey val="0"/>
          <c:showVal val="0"/>
          <c:showCatName val="0"/>
          <c:showSerName val="0"/>
          <c:showPercent val="0"/>
          <c:showBubbleSize val="0"/>
          <c:showLeaderLines val="1"/>
        </c:dLbls>
        <c:firstSliceAng val="0"/>
      </c:pieChart>
    </c:plotArea>
    <c:legend>
      <c:legendPos val="r"/>
      <c:overlay val="0"/>
    </c:legend>
    <c:plotVisOnly val="1"/>
    <c:dispBlanksAs val="gap"/>
    <c:showDLblsOverMax val="0"/>
  </c:chart>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5.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6.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7.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8.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chart" Target="../charts/chart14.xml"/><Relationship Id="rId1" Type="http://schemas.openxmlformats.org/officeDocument/2006/relationships/chart" Target="../charts/chart13.xml"/><Relationship Id="rId5" Type="http://schemas.openxmlformats.org/officeDocument/2006/relationships/chart" Target="../charts/chart17.xml"/><Relationship Id="rId4" Type="http://schemas.openxmlformats.org/officeDocument/2006/relationships/chart" Target="../charts/chart16.xml"/></Relationships>
</file>

<file path=xl/drawings/drawing1.xml><?xml version="1.0" encoding="utf-8"?>
<xdr:wsDr xmlns:xdr="http://schemas.openxmlformats.org/drawingml/2006/spreadsheetDrawing" xmlns:a="http://schemas.openxmlformats.org/drawingml/2006/main">
  <xdr:twoCellAnchor>
    <xdr:from>
      <xdr:col>7</xdr:col>
      <xdr:colOff>0</xdr:colOff>
      <xdr:row>27</xdr:row>
      <xdr:rowOff>9526</xdr:rowOff>
    </xdr:from>
    <xdr:to>
      <xdr:col>12</xdr:col>
      <xdr:colOff>85725</xdr:colOff>
      <xdr:row>40</xdr:row>
      <xdr:rowOff>9526</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838200</xdr:colOff>
      <xdr:row>13</xdr:row>
      <xdr:rowOff>120650</xdr:rowOff>
    </xdr:from>
    <xdr:to>
      <xdr:col>17</xdr:col>
      <xdr:colOff>409575</xdr:colOff>
      <xdr:row>26</xdr:row>
      <xdr:rowOff>123826</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0</xdr:colOff>
      <xdr:row>13</xdr:row>
      <xdr:rowOff>114301</xdr:rowOff>
    </xdr:from>
    <xdr:to>
      <xdr:col>10</xdr:col>
      <xdr:colOff>723900</xdr:colOff>
      <xdr:row>26</xdr:row>
      <xdr:rowOff>114301</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571500</xdr:colOff>
      <xdr:row>0</xdr:row>
      <xdr:rowOff>0</xdr:rowOff>
    </xdr:from>
    <xdr:to>
      <xdr:col>18</xdr:col>
      <xdr:colOff>171449</xdr:colOff>
      <xdr:row>12</xdr:row>
      <xdr:rowOff>180975</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xdr:col>
      <xdr:colOff>581025</xdr:colOff>
      <xdr:row>27</xdr:row>
      <xdr:rowOff>3176</xdr:rowOff>
    </xdr:from>
    <xdr:to>
      <xdr:col>17</xdr:col>
      <xdr:colOff>0</xdr:colOff>
      <xdr:row>40</xdr:row>
      <xdr:rowOff>19049</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9</xdr:col>
      <xdr:colOff>627529</xdr:colOff>
      <xdr:row>14</xdr:row>
      <xdr:rowOff>23531</xdr:rowOff>
    </xdr:from>
    <xdr:to>
      <xdr:col>17</xdr:col>
      <xdr:colOff>504264</xdr:colOff>
      <xdr:row>28</xdr:row>
      <xdr:rowOff>87032</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5</xdr:col>
      <xdr:colOff>419099</xdr:colOff>
      <xdr:row>14</xdr:row>
      <xdr:rowOff>23812</xdr:rowOff>
    </xdr:from>
    <xdr:to>
      <xdr:col>16</xdr:col>
      <xdr:colOff>466724</xdr:colOff>
      <xdr:row>36</xdr:row>
      <xdr:rowOff>114300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4</xdr:col>
      <xdr:colOff>76200</xdr:colOff>
      <xdr:row>0</xdr:row>
      <xdr:rowOff>152400</xdr:rowOff>
    </xdr:from>
    <xdr:to>
      <xdr:col>21</xdr:col>
      <xdr:colOff>257175</xdr:colOff>
      <xdr:row>17</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66674</xdr:colOff>
      <xdr:row>17</xdr:row>
      <xdr:rowOff>152400</xdr:rowOff>
    </xdr:from>
    <xdr:to>
      <xdr:col>21</xdr:col>
      <xdr:colOff>323850</xdr:colOff>
      <xdr:row>34</xdr:row>
      <xdr:rowOff>161925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1</xdr:colOff>
      <xdr:row>26</xdr:row>
      <xdr:rowOff>133349</xdr:rowOff>
    </xdr:from>
    <xdr:to>
      <xdr:col>8</xdr:col>
      <xdr:colOff>104776</xdr:colOff>
      <xdr:row>46</xdr:row>
      <xdr:rowOff>104774</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29</xdr:row>
      <xdr:rowOff>9524</xdr:rowOff>
    </xdr:from>
    <xdr:to>
      <xdr:col>13</xdr:col>
      <xdr:colOff>57150</xdr:colOff>
      <xdr:row>49</xdr:row>
      <xdr:rowOff>47625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15</xdr:col>
      <xdr:colOff>838200</xdr:colOff>
      <xdr:row>29</xdr:row>
      <xdr:rowOff>0</xdr:rowOff>
    </xdr:from>
    <xdr:to>
      <xdr:col>18</xdr:col>
      <xdr:colOff>190500</xdr:colOff>
      <xdr:row>42</xdr:row>
      <xdr:rowOff>47625</xdr:rowOff>
    </xdr:to>
    <mc:AlternateContent xmlns:mc="http://schemas.openxmlformats.org/markup-compatibility/2006" xmlns:a14="http://schemas.microsoft.com/office/drawing/2010/main">
      <mc:Choice Requires="a14">
        <xdr:graphicFrame macro="">
          <xdr:nvGraphicFramePr>
            <xdr:cNvPr id="3" name="Topic"/>
            <xdr:cNvGraphicFramePr/>
          </xdr:nvGraphicFramePr>
          <xdr:xfrm>
            <a:off x="0" y="0"/>
            <a:ext cx="0" cy="0"/>
          </xdr:xfrm>
          <a:graphic>
            <a:graphicData uri="http://schemas.microsoft.com/office/drawing/2010/slicer">
              <sle:slicer xmlns:sle="http://schemas.microsoft.com/office/drawing/2010/slicer" name="Topic"/>
            </a:graphicData>
          </a:graphic>
        </xdr:graphicFrame>
      </mc:Choice>
      <mc:Fallback xmlns="">
        <xdr:sp macro="" textlink="">
          <xdr:nvSpPr>
            <xdr:cNvPr id="0" name=""/>
            <xdr:cNvSpPr>
              <a:spLocks noTextEdit="1"/>
            </xdr:cNvSpPr>
          </xdr:nvSpPr>
          <xdr:spPr>
            <a:xfrm>
              <a:off x="10572750" y="5524500"/>
              <a:ext cx="1828800"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editAs="oneCell">
    <xdr:from>
      <xdr:col>13</xdr:col>
      <xdr:colOff>247650</xdr:colOff>
      <xdr:row>29</xdr:row>
      <xdr:rowOff>9525</xdr:rowOff>
    </xdr:from>
    <xdr:to>
      <xdr:col>15</xdr:col>
      <xdr:colOff>685800</xdr:colOff>
      <xdr:row>42</xdr:row>
      <xdr:rowOff>57150</xdr:rowOff>
    </xdr:to>
    <mc:AlternateContent xmlns:mc="http://schemas.openxmlformats.org/markup-compatibility/2006" xmlns:a14="http://schemas.microsoft.com/office/drawing/2010/main">
      <mc:Choice Requires="a14">
        <xdr:graphicFrame macro="">
          <xdr:nvGraphicFramePr>
            <xdr:cNvPr id="4" name="Year"/>
            <xdr:cNvGraphicFramePr/>
          </xdr:nvGraphicFramePr>
          <xdr:xfrm>
            <a:off x="0" y="0"/>
            <a:ext cx="0" cy="0"/>
          </xdr:xfrm>
          <a:graphic>
            <a:graphicData uri="http://schemas.microsoft.com/office/drawing/2010/slicer">
              <sle:slicer xmlns:sle="http://schemas.microsoft.com/office/drawing/2010/slicer" name="Year"/>
            </a:graphicData>
          </a:graphic>
        </xdr:graphicFrame>
      </mc:Choice>
      <mc:Fallback xmlns="">
        <xdr:sp macro="" textlink="">
          <xdr:nvSpPr>
            <xdr:cNvPr id="0" name=""/>
            <xdr:cNvSpPr>
              <a:spLocks noTextEdit="1"/>
            </xdr:cNvSpPr>
          </xdr:nvSpPr>
          <xdr:spPr>
            <a:xfrm>
              <a:off x="8591550" y="5534025"/>
              <a:ext cx="1828800"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wsDr>
</file>

<file path=xl/drawings/drawing7.xml><?xml version="1.0" encoding="utf-8"?>
<xdr:wsDr xmlns:xdr="http://schemas.openxmlformats.org/drawingml/2006/spreadsheetDrawing" xmlns:a="http://schemas.openxmlformats.org/drawingml/2006/main">
  <xdr:twoCellAnchor>
    <xdr:from>
      <xdr:col>4</xdr:col>
      <xdr:colOff>28576</xdr:colOff>
      <xdr:row>1</xdr:row>
      <xdr:rowOff>0</xdr:rowOff>
    </xdr:from>
    <xdr:to>
      <xdr:col>17</xdr:col>
      <xdr:colOff>180976</xdr:colOff>
      <xdr:row>20</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17</xdr:col>
      <xdr:colOff>276225</xdr:colOff>
      <xdr:row>5</xdr:row>
      <xdr:rowOff>180975</xdr:rowOff>
    </xdr:from>
    <xdr:to>
      <xdr:col>20</xdr:col>
      <xdr:colOff>219075</xdr:colOff>
      <xdr:row>19</xdr:row>
      <xdr:rowOff>38100</xdr:rowOff>
    </xdr:to>
    <mc:AlternateContent xmlns:mc="http://schemas.openxmlformats.org/markup-compatibility/2006" xmlns:a14="http://schemas.microsoft.com/office/drawing/2010/main">
      <mc:Choice Requires="a14">
        <xdr:graphicFrame macro="">
          <xdr:nvGraphicFramePr>
            <xdr:cNvPr id="3" name="Branch"/>
            <xdr:cNvGraphicFramePr/>
          </xdr:nvGraphicFramePr>
          <xdr:xfrm>
            <a:off x="0" y="0"/>
            <a:ext cx="0" cy="0"/>
          </xdr:xfrm>
          <a:graphic>
            <a:graphicData uri="http://schemas.microsoft.com/office/drawing/2010/slicer">
              <sle:slicer xmlns:sle="http://schemas.microsoft.com/office/drawing/2010/slicer" name="Branch"/>
            </a:graphicData>
          </a:graphic>
        </xdr:graphicFrame>
      </mc:Choice>
      <mc:Fallback xmlns="">
        <xdr:sp macro="" textlink="">
          <xdr:nvSpPr>
            <xdr:cNvPr id="0" name=""/>
            <xdr:cNvSpPr>
              <a:spLocks noTextEdit="1"/>
            </xdr:cNvSpPr>
          </xdr:nvSpPr>
          <xdr:spPr>
            <a:xfrm>
              <a:off x="12344400" y="1133475"/>
              <a:ext cx="1828800"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438151</xdr:colOff>
      <xdr:row>17</xdr:row>
      <xdr:rowOff>9525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11339</xdr:colOff>
      <xdr:row>0</xdr:row>
      <xdr:rowOff>11340</xdr:rowOff>
    </xdr:from>
    <xdr:to>
      <xdr:col>20</xdr:col>
      <xdr:colOff>79374</xdr:colOff>
      <xdr:row>17</xdr:row>
      <xdr:rowOff>22678</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19051</xdr:colOff>
      <xdr:row>17</xdr:row>
      <xdr:rowOff>76200</xdr:rowOff>
    </xdr:from>
    <xdr:to>
      <xdr:col>13</xdr:col>
      <xdr:colOff>0</xdr:colOff>
      <xdr:row>37</xdr:row>
      <xdr:rowOff>45357</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55</xdr:row>
      <xdr:rowOff>1</xdr:rowOff>
    </xdr:from>
    <xdr:to>
      <xdr:col>13</xdr:col>
      <xdr:colOff>-1</xdr:colOff>
      <xdr:row>73</xdr:row>
      <xdr:rowOff>1</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38</xdr:row>
      <xdr:rowOff>0</xdr:rowOff>
    </xdr:from>
    <xdr:to>
      <xdr:col>13</xdr:col>
      <xdr:colOff>0</xdr:colOff>
      <xdr:row>54</xdr:row>
      <xdr:rowOff>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13</xdr:col>
      <xdr:colOff>0</xdr:colOff>
      <xdr:row>40</xdr:row>
      <xdr:rowOff>82096</xdr:rowOff>
    </xdr:from>
    <xdr:to>
      <xdr:col>16</xdr:col>
      <xdr:colOff>383722</xdr:colOff>
      <xdr:row>51</xdr:row>
      <xdr:rowOff>22678</xdr:rowOff>
    </xdr:to>
    <mc:AlternateContent xmlns:mc="http://schemas.openxmlformats.org/markup-compatibility/2006" xmlns:a14="http://schemas.microsoft.com/office/drawing/2010/main">
      <mc:Choice Requires="a14">
        <xdr:graphicFrame macro="">
          <xdr:nvGraphicFramePr>
            <xdr:cNvPr id="9" name="Branch 1"/>
            <xdr:cNvGraphicFramePr/>
          </xdr:nvGraphicFramePr>
          <xdr:xfrm>
            <a:off x="0" y="0"/>
            <a:ext cx="0" cy="0"/>
          </xdr:xfrm>
          <a:graphic>
            <a:graphicData uri="http://schemas.microsoft.com/office/drawing/2010/slicer">
              <sle:slicer xmlns:sle="http://schemas.microsoft.com/office/drawing/2010/slicer" name="Branch 1"/>
            </a:graphicData>
          </a:graphic>
        </xdr:graphicFrame>
      </mc:Choice>
      <mc:Fallback xmlns="">
        <xdr:sp macro="" textlink="">
          <xdr:nvSpPr>
            <xdr:cNvPr id="0" name=""/>
            <xdr:cNvSpPr>
              <a:spLocks noTextEdit="1"/>
            </xdr:cNvSpPr>
          </xdr:nvSpPr>
          <xdr:spPr>
            <a:xfrm>
              <a:off x="7960179" y="7792810"/>
              <a:ext cx="2220686" cy="2061029"/>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editAs="oneCell">
    <xdr:from>
      <xdr:col>13</xdr:col>
      <xdr:colOff>0</xdr:colOff>
      <xdr:row>57</xdr:row>
      <xdr:rowOff>0</xdr:rowOff>
    </xdr:from>
    <xdr:to>
      <xdr:col>17</xdr:col>
      <xdr:colOff>449036</xdr:colOff>
      <xdr:row>71</xdr:row>
      <xdr:rowOff>129270</xdr:rowOff>
    </xdr:to>
    <mc:AlternateContent xmlns:mc="http://schemas.openxmlformats.org/markup-compatibility/2006" xmlns:a14="http://schemas.microsoft.com/office/drawing/2010/main">
      <mc:Choice Requires="a14">
        <xdr:graphicFrame macro="">
          <xdr:nvGraphicFramePr>
            <xdr:cNvPr id="10" name="Topic 1"/>
            <xdr:cNvGraphicFramePr/>
          </xdr:nvGraphicFramePr>
          <xdr:xfrm>
            <a:off x="0" y="0"/>
            <a:ext cx="0" cy="0"/>
          </xdr:xfrm>
          <a:graphic>
            <a:graphicData uri="http://schemas.microsoft.com/office/drawing/2010/slicer">
              <sle:slicer xmlns:sle="http://schemas.microsoft.com/office/drawing/2010/slicer" name="Topic 1"/>
            </a:graphicData>
          </a:graphic>
        </xdr:graphicFrame>
      </mc:Choice>
      <mc:Fallback xmlns="">
        <xdr:sp macro="" textlink="">
          <xdr:nvSpPr>
            <xdr:cNvPr id="0" name=""/>
            <xdr:cNvSpPr>
              <a:spLocks noTextEdit="1"/>
            </xdr:cNvSpPr>
          </xdr:nvSpPr>
          <xdr:spPr>
            <a:xfrm>
              <a:off x="7960179" y="10987768"/>
              <a:ext cx="2898321" cy="2828020"/>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Jennifer Jerrett" refreshedDate="41807.70851099537" createdVersion="4" refreshedVersion="4" minRefreshableVersion="3" recordCount="1403">
  <cacheSource type="worksheet">
    <worksheetSource name="Table1"/>
  </cacheSource>
  <cacheFields count="4">
    <cacheField name="Topic" numFmtId="0">
      <sharedItems count="61">
        <s v="Amphibians"/>
        <s v="Archeology"/>
        <s v="Art"/>
        <s v="Backcountry"/>
        <s v="Bats"/>
        <s v="Bears"/>
        <s v="Beavers"/>
        <s v="Birds"/>
        <s v="Bison"/>
        <s v="Brucellosis"/>
        <s v="Climate"/>
        <s v="Conference"/>
        <s v="Conservation"/>
        <s v="Coyotes"/>
        <s v="Cultural Resources"/>
        <s v="Elk"/>
        <s v="Endemic Species"/>
        <s v="Fiction"/>
        <s v="Fires-1988"/>
        <s v="Fish"/>
        <s v="Fisher"/>
        <s v="Fox"/>
        <s v="Fungi"/>
        <s v="Gardiner Basin"/>
        <s v="Geography/GIS"/>
        <s v="Geology"/>
        <s v="Geothermal Resrcs"/>
        <s v="Hares"/>
        <s v="History"/>
        <s v="Insects"/>
        <s v="Invertebrates"/>
        <s v="Lakes"/>
        <s v="Land Use"/>
        <s v="Landscape"/>
        <s v="Lynx"/>
        <s v="Mammoth HSpr"/>
        <s v="Microbiology"/>
        <s v="Millipedes"/>
        <s v="Mine Tailings"/>
        <s v="Moose"/>
        <s v="Mountain Lions"/>
        <s v="National Park 'Idea&quot;"/>
        <s v="Northern Range"/>
        <s v="Otters"/>
        <s v="Paleoecology"/>
        <s v="Pronghorns"/>
        <s v="Range Mgt"/>
        <s v="Rsrch Methods"/>
        <s v="Resrc Mgt Issues"/>
        <s v="Rivers"/>
        <s v="Snow"/>
        <s v="Trumpeter Swans"/>
        <s v="Ungulates"/>
        <s v="Vegetation"/>
        <s v="Visitors"/>
        <s v="Water Quality"/>
        <s v="Wilderness"/>
        <s v="WillwBirdTrophCasc"/>
        <s v="Winter"/>
        <s v="Wolverines"/>
        <s v="Wolves"/>
      </sharedItems>
    </cacheField>
    <cacheField name="Year" numFmtId="0">
      <sharedItems containsSemiMixedTypes="0" containsString="0" containsNumber="1" containsInteger="1" minValue="1992" maxValue="2014" count="23">
        <n v="1992"/>
        <n v="1993"/>
        <n v="1994"/>
        <n v="1995"/>
        <n v="1996"/>
        <n v="1997"/>
        <n v="1998"/>
        <n v="1999"/>
        <n v="2000"/>
        <n v="2001"/>
        <n v="2002"/>
        <n v="2003"/>
        <n v="2004"/>
        <n v="2005"/>
        <n v="2006"/>
        <n v="2007"/>
        <n v="2008"/>
        <n v="2009"/>
        <n v="2010"/>
        <n v="2011"/>
        <n v="2012"/>
        <n v="2013"/>
        <n v="2014"/>
      </sharedItems>
    </cacheField>
    <cacheField name="Branch" numFmtId="0">
      <sharedItems count="6">
        <s v="Aquatic &amp; Wildlife"/>
        <s v="Cultural"/>
        <s v="Other"/>
        <s v="Physical &amp; Climate"/>
        <s v="Vegetation &amp; Resource Mgmt"/>
        <s v="Social Science"/>
      </sharedItems>
    </cacheField>
    <cacheField name="Number" numFmtId="1">
      <sharedItems containsSemiMixedTypes="0" containsString="0" containsNumber="1" containsInteger="1" minValue="0" maxValue="15"/>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403">
  <r>
    <x v="0"/>
    <x v="0"/>
    <x v="0"/>
    <n v="0"/>
  </r>
  <r>
    <x v="0"/>
    <x v="1"/>
    <x v="0"/>
    <n v="0"/>
  </r>
  <r>
    <x v="0"/>
    <x v="2"/>
    <x v="0"/>
    <n v="0"/>
  </r>
  <r>
    <x v="0"/>
    <x v="3"/>
    <x v="0"/>
    <n v="0"/>
  </r>
  <r>
    <x v="0"/>
    <x v="4"/>
    <x v="0"/>
    <n v="0"/>
  </r>
  <r>
    <x v="0"/>
    <x v="5"/>
    <x v="0"/>
    <n v="1"/>
  </r>
  <r>
    <x v="0"/>
    <x v="6"/>
    <x v="0"/>
    <n v="0"/>
  </r>
  <r>
    <x v="0"/>
    <x v="7"/>
    <x v="0"/>
    <n v="1"/>
  </r>
  <r>
    <x v="0"/>
    <x v="8"/>
    <x v="0"/>
    <n v="0"/>
  </r>
  <r>
    <x v="0"/>
    <x v="9"/>
    <x v="0"/>
    <n v="0"/>
  </r>
  <r>
    <x v="0"/>
    <x v="10"/>
    <x v="0"/>
    <n v="0"/>
  </r>
  <r>
    <x v="0"/>
    <x v="11"/>
    <x v="0"/>
    <n v="0"/>
  </r>
  <r>
    <x v="0"/>
    <x v="12"/>
    <x v="0"/>
    <n v="0"/>
  </r>
  <r>
    <x v="0"/>
    <x v="13"/>
    <x v="0"/>
    <n v="0"/>
  </r>
  <r>
    <x v="0"/>
    <x v="14"/>
    <x v="0"/>
    <n v="0"/>
  </r>
  <r>
    <x v="0"/>
    <x v="15"/>
    <x v="0"/>
    <n v="1"/>
  </r>
  <r>
    <x v="0"/>
    <x v="16"/>
    <x v="0"/>
    <n v="0"/>
  </r>
  <r>
    <x v="0"/>
    <x v="17"/>
    <x v="0"/>
    <n v="1"/>
  </r>
  <r>
    <x v="0"/>
    <x v="18"/>
    <x v="0"/>
    <n v="0"/>
  </r>
  <r>
    <x v="0"/>
    <x v="19"/>
    <x v="0"/>
    <n v="0"/>
  </r>
  <r>
    <x v="0"/>
    <x v="20"/>
    <x v="0"/>
    <n v="0"/>
  </r>
  <r>
    <x v="0"/>
    <x v="21"/>
    <x v="0"/>
    <n v="0"/>
  </r>
  <r>
    <x v="0"/>
    <x v="22"/>
    <x v="0"/>
    <n v="0"/>
  </r>
  <r>
    <x v="1"/>
    <x v="0"/>
    <x v="1"/>
    <n v="1"/>
  </r>
  <r>
    <x v="1"/>
    <x v="1"/>
    <x v="1"/>
    <n v="1"/>
  </r>
  <r>
    <x v="1"/>
    <x v="2"/>
    <x v="1"/>
    <n v="0"/>
  </r>
  <r>
    <x v="1"/>
    <x v="3"/>
    <x v="1"/>
    <n v="0"/>
  </r>
  <r>
    <x v="1"/>
    <x v="4"/>
    <x v="1"/>
    <n v="1"/>
  </r>
  <r>
    <x v="1"/>
    <x v="5"/>
    <x v="1"/>
    <n v="1"/>
  </r>
  <r>
    <x v="1"/>
    <x v="6"/>
    <x v="1"/>
    <n v="1"/>
  </r>
  <r>
    <x v="1"/>
    <x v="7"/>
    <x v="1"/>
    <n v="0"/>
  </r>
  <r>
    <x v="1"/>
    <x v="8"/>
    <x v="1"/>
    <n v="2"/>
  </r>
  <r>
    <x v="1"/>
    <x v="9"/>
    <x v="1"/>
    <n v="1"/>
  </r>
  <r>
    <x v="1"/>
    <x v="10"/>
    <x v="1"/>
    <n v="0"/>
  </r>
  <r>
    <x v="1"/>
    <x v="11"/>
    <x v="1"/>
    <n v="2"/>
  </r>
  <r>
    <x v="1"/>
    <x v="12"/>
    <x v="1"/>
    <n v="1"/>
  </r>
  <r>
    <x v="1"/>
    <x v="13"/>
    <x v="1"/>
    <n v="0"/>
  </r>
  <r>
    <x v="1"/>
    <x v="14"/>
    <x v="1"/>
    <n v="1"/>
  </r>
  <r>
    <x v="1"/>
    <x v="15"/>
    <x v="1"/>
    <n v="1"/>
  </r>
  <r>
    <x v="1"/>
    <x v="16"/>
    <x v="1"/>
    <n v="0"/>
  </r>
  <r>
    <x v="1"/>
    <x v="17"/>
    <x v="1"/>
    <n v="0"/>
  </r>
  <r>
    <x v="1"/>
    <x v="18"/>
    <x v="1"/>
    <n v="2"/>
  </r>
  <r>
    <x v="1"/>
    <x v="19"/>
    <x v="1"/>
    <n v="1"/>
  </r>
  <r>
    <x v="1"/>
    <x v="20"/>
    <x v="1"/>
    <n v="3"/>
  </r>
  <r>
    <x v="1"/>
    <x v="21"/>
    <x v="1"/>
    <n v="0"/>
  </r>
  <r>
    <x v="1"/>
    <x v="22"/>
    <x v="1"/>
    <n v="0"/>
  </r>
  <r>
    <x v="2"/>
    <x v="0"/>
    <x v="1"/>
    <n v="0"/>
  </r>
  <r>
    <x v="2"/>
    <x v="1"/>
    <x v="1"/>
    <n v="0"/>
  </r>
  <r>
    <x v="2"/>
    <x v="2"/>
    <x v="1"/>
    <n v="0"/>
  </r>
  <r>
    <x v="2"/>
    <x v="3"/>
    <x v="1"/>
    <n v="0"/>
  </r>
  <r>
    <x v="2"/>
    <x v="4"/>
    <x v="1"/>
    <n v="0"/>
  </r>
  <r>
    <x v="2"/>
    <x v="5"/>
    <x v="1"/>
    <n v="1"/>
  </r>
  <r>
    <x v="2"/>
    <x v="6"/>
    <x v="1"/>
    <n v="0"/>
  </r>
  <r>
    <x v="2"/>
    <x v="7"/>
    <x v="1"/>
    <n v="0"/>
  </r>
  <r>
    <x v="2"/>
    <x v="8"/>
    <x v="1"/>
    <n v="1"/>
  </r>
  <r>
    <x v="2"/>
    <x v="9"/>
    <x v="1"/>
    <n v="0"/>
  </r>
  <r>
    <x v="2"/>
    <x v="10"/>
    <x v="1"/>
    <n v="0"/>
  </r>
  <r>
    <x v="2"/>
    <x v="11"/>
    <x v="1"/>
    <n v="0"/>
  </r>
  <r>
    <x v="2"/>
    <x v="12"/>
    <x v="1"/>
    <n v="1"/>
  </r>
  <r>
    <x v="2"/>
    <x v="13"/>
    <x v="1"/>
    <n v="1"/>
  </r>
  <r>
    <x v="2"/>
    <x v="14"/>
    <x v="1"/>
    <n v="1"/>
  </r>
  <r>
    <x v="2"/>
    <x v="15"/>
    <x v="1"/>
    <n v="0"/>
  </r>
  <r>
    <x v="2"/>
    <x v="16"/>
    <x v="1"/>
    <n v="0"/>
  </r>
  <r>
    <x v="2"/>
    <x v="17"/>
    <x v="1"/>
    <n v="0"/>
  </r>
  <r>
    <x v="2"/>
    <x v="18"/>
    <x v="1"/>
    <n v="0"/>
  </r>
  <r>
    <x v="2"/>
    <x v="19"/>
    <x v="1"/>
    <n v="0"/>
  </r>
  <r>
    <x v="2"/>
    <x v="20"/>
    <x v="1"/>
    <n v="0"/>
  </r>
  <r>
    <x v="2"/>
    <x v="21"/>
    <x v="1"/>
    <n v="1"/>
  </r>
  <r>
    <x v="2"/>
    <x v="22"/>
    <x v="1"/>
    <n v="0"/>
  </r>
  <r>
    <x v="3"/>
    <x v="0"/>
    <x v="2"/>
    <n v="0"/>
  </r>
  <r>
    <x v="3"/>
    <x v="1"/>
    <x v="2"/>
    <n v="0"/>
  </r>
  <r>
    <x v="3"/>
    <x v="2"/>
    <x v="2"/>
    <n v="0"/>
  </r>
  <r>
    <x v="3"/>
    <x v="3"/>
    <x v="2"/>
    <n v="0"/>
  </r>
  <r>
    <x v="3"/>
    <x v="4"/>
    <x v="2"/>
    <n v="0"/>
  </r>
  <r>
    <x v="3"/>
    <x v="5"/>
    <x v="2"/>
    <n v="2"/>
  </r>
  <r>
    <x v="3"/>
    <x v="6"/>
    <x v="2"/>
    <n v="0"/>
  </r>
  <r>
    <x v="3"/>
    <x v="7"/>
    <x v="2"/>
    <n v="0"/>
  </r>
  <r>
    <x v="3"/>
    <x v="8"/>
    <x v="2"/>
    <n v="0"/>
  </r>
  <r>
    <x v="3"/>
    <x v="9"/>
    <x v="2"/>
    <n v="0"/>
  </r>
  <r>
    <x v="3"/>
    <x v="10"/>
    <x v="2"/>
    <n v="0"/>
  </r>
  <r>
    <x v="3"/>
    <x v="11"/>
    <x v="2"/>
    <n v="0"/>
  </r>
  <r>
    <x v="3"/>
    <x v="12"/>
    <x v="2"/>
    <n v="0"/>
  </r>
  <r>
    <x v="3"/>
    <x v="13"/>
    <x v="2"/>
    <n v="0"/>
  </r>
  <r>
    <x v="3"/>
    <x v="14"/>
    <x v="2"/>
    <n v="0"/>
  </r>
  <r>
    <x v="3"/>
    <x v="15"/>
    <x v="2"/>
    <n v="0"/>
  </r>
  <r>
    <x v="3"/>
    <x v="16"/>
    <x v="2"/>
    <n v="0"/>
  </r>
  <r>
    <x v="3"/>
    <x v="17"/>
    <x v="2"/>
    <n v="0"/>
  </r>
  <r>
    <x v="3"/>
    <x v="18"/>
    <x v="2"/>
    <n v="0"/>
  </r>
  <r>
    <x v="3"/>
    <x v="19"/>
    <x v="2"/>
    <n v="0"/>
  </r>
  <r>
    <x v="3"/>
    <x v="20"/>
    <x v="2"/>
    <n v="0"/>
  </r>
  <r>
    <x v="3"/>
    <x v="21"/>
    <x v="2"/>
    <n v="0"/>
  </r>
  <r>
    <x v="3"/>
    <x v="22"/>
    <x v="2"/>
    <n v="0"/>
  </r>
  <r>
    <x v="4"/>
    <x v="0"/>
    <x v="0"/>
    <n v="0"/>
  </r>
  <r>
    <x v="4"/>
    <x v="1"/>
    <x v="0"/>
    <n v="0"/>
  </r>
  <r>
    <x v="4"/>
    <x v="2"/>
    <x v="0"/>
    <n v="0"/>
  </r>
  <r>
    <x v="4"/>
    <x v="3"/>
    <x v="0"/>
    <n v="0"/>
  </r>
  <r>
    <x v="4"/>
    <x v="4"/>
    <x v="0"/>
    <n v="0"/>
  </r>
  <r>
    <x v="4"/>
    <x v="5"/>
    <x v="0"/>
    <n v="0"/>
  </r>
  <r>
    <x v="4"/>
    <x v="6"/>
    <x v="0"/>
    <n v="0"/>
  </r>
  <r>
    <x v="4"/>
    <x v="7"/>
    <x v="0"/>
    <n v="0"/>
  </r>
  <r>
    <x v="4"/>
    <x v="8"/>
    <x v="0"/>
    <n v="0"/>
  </r>
  <r>
    <x v="4"/>
    <x v="9"/>
    <x v="0"/>
    <n v="0"/>
  </r>
  <r>
    <x v="4"/>
    <x v="10"/>
    <x v="0"/>
    <n v="0"/>
  </r>
  <r>
    <x v="4"/>
    <x v="11"/>
    <x v="0"/>
    <n v="0"/>
  </r>
  <r>
    <x v="4"/>
    <x v="12"/>
    <x v="0"/>
    <n v="0"/>
  </r>
  <r>
    <x v="4"/>
    <x v="13"/>
    <x v="0"/>
    <n v="0"/>
  </r>
  <r>
    <x v="4"/>
    <x v="14"/>
    <x v="0"/>
    <n v="0"/>
  </r>
  <r>
    <x v="4"/>
    <x v="15"/>
    <x v="0"/>
    <n v="1"/>
  </r>
  <r>
    <x v="4"/>
    <x v="16"/>
    <x v="0"/>
    <n v="0"/>
  </r>
  <r>
    <x v="4"/>
    <x v="17"/>
    <x v="0"/>
    <n v="0"/>
  </r>
  <r>
    <x v="4"/>
    <x v="18"/>
    <x v="0"/>
    <n v="0"/>
  </r>
  <r>
    <x v="4"/>
    <x v="19"/>
    <x v="0"/>
    <n v="0"/>
  </r>
  <r>
    <x v="4"/>
    <x v="20"/>
    <x v="0"/>
    <n v="0"/>
  </r>
  <r>
    <x v="4"/>
    <x v="21"/>
    <x v="0"/>
    <n v="0"/>
  </r>
  <r>
    <x v="4"/>
    <x v="22"/>
    <x v="0"/>
    <n v="0"/>
  </r>
  <r>
    <x v="5"/>
    <x v="0"/>
    <x v="0"/>
    <n v="2"/>
  </r>
  <r>
    <x v="5"/>
    <x v="1"/>
    <x v="0"/>
    <n v="1"/>
  </r>
  <r>
    <x v="5"/>
    <x v="2"/>
    <x v="0"/>
    <n v="0"/>
  </r>
  <r>
    <x v="5"/>
    <x v="3"/>
    <x v="0"/>
    <n v="3"/>
  </r>
  <r>
    <x v="5"/>
    <x v="4"/>
    <x v="0"/>
    <n v="5"/>
  </r>
  <r>
    <x v="5"/>
    <x v="5"/>
    <x v="0"/>
    <n v="3"/>
  </r>
  <r>
    <x v="5"/>
    <x v="6"/>
    <x v="0"/>
    <n v="2"/>
  </r>
  <r>
    <x v="5"/>
    <x v="7"/>
    <x v="0"/>
    <n v="1"/>
  </r>
  <r>
    <x v="5"/>
    <x v="8"/>
    <x v="0"/>
    <n v="1"/>
  </r>
  <r>
    <x v="5"/>
    <x v="9"/>
    <x v="0"/>
    <n v="3"/>
  </r>
  <r>
    <x v="5"/>
    <x v="10"/>
    <x v="0"/>
    <n v="3"/>
  </r>
  <r>
    <x v="5"/>
    <x v="11"/>
    <x v="0"/>
    <n v="3"/>
  </r>
  <r>
    <x v="5"/>
    <x v="12"/>
    <x v="0"/>
    <n v="1"/>
  </r>
  <r>
    <x v="5"/>
    <x v="13"/>
    <x v="0"/>
    <n v="1"/>
  </r>
  <r>
    <x v="5"/>
    <x v="14"/>
    <x v="0"/>
    <n v="3"/>
  </r>
  <r>
    <x v="5"/>
    <x v="15"/>
    <x v="0"/>
    <n v="0"/>
  </r>
  <r>
    <x v="5"/>
    <x v="16"/>
    <x v="0"/>
    <n v="9"/>
  </r>
  <r>
    <x v="5"/>
    <x v="17"/>
    <x v="0"/>
    <n v="2"/>
  </r>
  <r>
    <x v="5"/>
    <x v="18"/>
    <x v="0"/>
    <n v="1"/>
  </r>
  <r>
    <x v="5"/>
    <x v="19"/>
    <x v="0"/>
    <n v="1"/>
  </r>
  <r>
    <x v="5"/>
    <x v="20"/>
    <x v="0"/>
    <n v="0"/>
  </r>
  <r>
    <x v="5"/>
    <x v="21"/>
    <x v="0"/>
    <n v="0"/>
  </r>
  <r>
    <x v="5"/>
    <x v="22"/>
    <x v="0"/>
    <n v="0"/>
  </r>
  <r>
    <x v="6"/>
    <x v="0"/>
    <x v="0"/>
    <n v="0"/>
  </r>
  <r>
    <x v="6"/>
    <x v="1"/>
    <x v="0"/>
    <n v="0"/>
  </r>
  <r>
    <x v="6"/>
    <x v="2"/>
    <x v="0"/>
    <n v="0"/>
  </r>
  <r>
    <x v="6"/>
    <x v="3"/>
    <x v="0"/>
    <n v="1"/>
  </r>
  <r>
    <x v="6"/>
    <x v="4"/>
    <x v="0"/>
    <n v="0"/>
  </r>
  <r>
    <x v="6"/>
    <x v="5"/>
    <x v="0"/>
    <n v="0"/>
  </r>
  <r>
    <x v="6"/>
    <x v="6"/>
    <x v="0"/>
    <n v="0"/>
  </r>
  <r>
    <x v="6"/>
    <x v="7"/>
    <x v="0"/>
    <n v="0"/>
  </r>
  <r>
    <x v="6"/>
    <x v="8"/>
    <x v="0"/>
    <n v="0"/>
  </r>
  <r>
    <x v="6"/>
    <x v="9"/>
    <x v="0"/>
    <n v="0"/>
  </r>
  <r>
    <x v="6"/>
    <x v="10"/>
    <x v="0"/>
    <n v="1"/>
  </r>
  <r>
    <x v="6"/>
    <x v="11"/>
    <x v="0"/>
    <n v="0"/>
  </r>
  <r>
    <x v="6"/>
    <x v="12"/>
    <x v="0"/>
    <n v="0"/>
  </r>
  <r>
    <x v="6"/>
    <x v="13"/>
    <x v="0"/>
    <n v="0"/>
  </r>
  <r>
    <x v="6"/>
    <x v="14"/>
    <x v="0"/>
    <n v="0"/>
  </r>
  <r>
    <x v="6"/>
    <x v="15"/>
    <x v="0"/>
    <n v="0"/>
  </r>
  <r>
    <x v="6"/>
    <x v="16"/>
    <x v="0"/>
    <n v="1"/>
  </r>
  <r>
    <x v="6"/>
    <x v="17"/>
    <x v="0"/>
    <n v="0"/>
  </r>
  <r>
    <x v="6"/>
    <x v="18"/>
    <x v="0"/>
    <n v="0"/>
  </r>
  <r>
    <x v="6"/>
    <x v="19"/>
    <x v="0"/>
    <n v="0"/>
  </r>
  <r>
    <x v="6"/>
    <x v="20"/>
    <x v="0"/>
    <n v="0"/>
  </r>
  <r>
    <x v="6"/>
    <x v="21"/>
    <x v="0"/>
    <n v="0"/>
  </r>
  <r>
    <x v="6"/>
    <x v="22"/>
    <x v="0"/>
    <n v="0"/>
  </r>
  <r>
    <x v="7"/>
    <x v="0"/>
    <x v="0"/>
    <n v="0"/>
  </r>
  <r>
    <x v="7"/>
    <x v="1"/>
    <x v="0"/>
    <n v="0"/>
  </r>
  <r>
    <x v="7"/>
    <x v="2"/>
    <x v="0"/>
    <n v="1"/>
  </r>
  <r>
    <x v="7"/>
    <x v="3"/>
    <x v="0"/>
    <n v="3"/>
  </r>
  <r>
    <x v="7"/>
    <x v="4"/>
    <x v="0"/>
    <n v="1"/>
  </r>
  <r>
    <x v="7"/>
    <x v="5"/>
    <x v="0"/>
    <n v="1"/>
  </r>
  <r>
    <x v="7"/>
    <x v="6"/>
    <x v="0"/>
    <n v="2"/>
  </r>
  <r>
    <x v="7"/>
    <x v="7"/>
    <x v="0"/>
    <n v="3"/>
  </r>
  <r>
    <x v="7"/>
    <x v="8"/>
    <x v="0"/>
    <n v="0"/>
  </r>
  <r>
    <x v="7"/>
    <x v="9"/>
    <x v="0"/>
    <n v="1"/>
  </r>
  <r>
    <x v="7"/>
    <x v="10"/>
    <x v="0"/>
    <n v="1"/>
  </r>
  <r>
    <x v="7"/>
    <x v="11"/>
    <x v="0"/>
    <n v="1"/>
  </r>
  <r>
    <x v="7"/>
    <x v="12"/>
    <x v="0"/>
    <n v="3"/>
  </r>
  <r>
    <x v="7"/>
    <x v="13"/>
    <x v="0"/>
    <n v="0"/>
  </r>
  <r>
    <x v="7"/>
    <x v="14"/>
    <x v="0"/>
    <n v="1"/>
  </r>
  <r>
    <x v="7"/>
    <x v="15"/>
    <x v="0"/>
    <n v="0"/>
  </r>
  <r>
    <x v="7"/>
    <x v="16"/>
    <x v="0"/>
    <n v="0"/>
  </r>
  <r>
    <x v="7"/>
    <x v="17"/>
    <x v="0"/>
    <n v="1"/>
  </r>
  <r>
    <x v="7"/>
    <x v="18"/>
    <x v="0"/>
    <n v="1"/>
  </r>
  <r>
    <x v="7"/>
    <x v="19"/>
    <x v="0"/>
    <n v="1"/>
  </r>
  <r>
    <x v="7"/>
    <x v="20"/>
    <x v="0"/>
    <n v="1"/>
  </r>
  <r>
    <x v="7"/>
    <x v="21"/>
    <x v="0"/>
    <n v="1"/>
  </r>
  <r>
    <x v="7"/>
    <x v="22"/>
    <x v="0"/>
    <n v="0"/>
  </r>
  <r>
    <x v="8"/>
    <x v="0"/>
    <x v="0"/>
    <n v="0"/>
  </r>
  <r>
    <x v="8"/>
    <x v="1"/>
    <x v="0"/>
    <n v="0"/>
  </r>
  <r>
    <x v="8"/>
    <x v="2"/>
    <x v="0"/>
    <n v="0"/>
  </r>
  <r>
    <x v="8"/>
    <x v="3"/>
    <x v="0"/>
    <n v="0"/>
  </r>
  <r>
    <x v="8"/>
    <x v="4"/>
    <x v="0"/>
    <n v="1"/>
  </r>
  <r>
    <x v="8"/>
    <x v="5"/>
    <x v="0"/>
    <n v="3"/>
  </r>
  <r>
    <x v="8"/>
    <x v="6"/>
    <x v="0"/>
    <n v="1"/>
  </r>
  <r>
    <x v="8"/>
    <x v="7"/>
    <x v="0"/>
    <n v="0"/>
  </r>
  <r>
    <x v="8"/>
    <x v="8"/>
    <x v="0"/>
    <n v="1"/>
  </r>
  <r>
    <x v="8"/>
    <x v="9"/>
    <x v="0"/>
    <n v="3"/>
  </r>
  <r>
    <x v="8"/>
    <x v="10"/>
    <x v="0"/>
    <n v="1"/>
  </r>
  <r>
    <x v="8"/>
    <x v="11"/>
    <x v="0"/>
    <n v="1"/>
  </r>
  <r>
    <x v="8"/>
    <x v="12"/>
    <x v="0"/>
    <n v="3"/>
  </r>
  <r>
    <x v="8"/>
    <x v="13"/>
    <x v="0"/>
    <n v="4"/>
  </r>
  <r>
    <x v="8"/>
    <x v="14"/>
    <x v="0"/>
    <n v="3"/>
  </r>
  <r>
    <x v="8"/>
    <x v="15"/>
    <x v="0"/>
    <n v="3"/>
  </r>
  <r>
    <x v="8"/>
    <x v="16"/>
    <x v="0"/>
    <n v="0"/>
  </r>
  <r>
    <x v="8"/>
    <x v="17"/>
    <x v="0"/>
    <n v="1"/>
  </r>
  <r>
    <x v="8"/>
    <x v="18"/>
    <x v="0"/>
    <n v="3"/>
  </r>
  <r>
    <x v="8"/>
    <x v="19"/>
    <x v="0"/>
    <n v="5"/>
  </r>
  <r>
    <x v="8"/>
    <x v="20"/>
    <x v="0"/>
    <n v="2"/>
  </r>
  <r>
    <x v="8"/>
    <x v="21"/>
    <x v="0"/>
    <n v="1"/>
  </r>
  <r>
    <x v="8"/>
    <x v="22"/>
    <x v="0"/>
    <n v="0"/>
  </r>
  <r>
    <x v="9"/>
    <x v="0"/>
    <x v="0"/>
    <n v="0"/>
  </r>
  <r>
    <x v="9"/>
    <x v="1"/>
    <x v="0"/>
    <n v="0"/>
  </r>
  <r>
    <x v="9"/>
    <x v="2"/>
    <x v="0"/>
    <n v="1"/>
  </r>
  <r>
    <x v="9"/>
    <x v="3"/>
    <x v="0"/>
    <n v="2"/>
  </r>
  <r>
    <x v="9"/>
    <x v="4"/>
    <x v="0"/>
    <n v="0"/>
  </r>
  <r>
    <x v="9"/>
    <x v="5"/>
    <x v="0"/>
    <n v="1"/>
  </r>
  <r>
    <x v="9"/>
    <x v="6"/>
    <x v="0"/>
    <n v="1"/>
  </r>
  <r>
    <x v="9"/>
    <x v="7"/>
    <x v="0"/>
    <n v="0"/>
  </r>
  <r>
    <x v="9"/>
    <x v="8"/>
    <x v="0"/>
    <n v="0"/>
  </r>
  <r>
    <x v="9"/>
    <x v="9"/>
    <x v="0"/>
    <n v="0"/>
  </r>
  <r>
    <x v="9"/>
    <x v="10"/>
    <x v="0"/>
    <n v="0"/>
  </r>
  <r>
    <x v="9"/>
    <x v="11"/>
    <x v="0"/>
    <n v="0"/>
  </r>
  <r>
    <x v="9"/>
    <x v="12"/>
    <x v="0"/>
    <n v="0"/>
  </r>
  <r>
    <x v="9"/>
    <x v="13"/>
    <x v="0"/>
    <n v="1"/>
  </r>
  <r>
    <x v="9"/>
    <x v="14"/>
    <x v="0"/>
    <n v="0"/>
  </r>
  <r>
    <x v="9"/>
    <x v="15"/>
    <x v="0"/>
    <n v="0"/>
  </r>
  <r>
    <x v="9"/>
    <x v="16"/>
    <x v="0"/>
    <n v="0"/>
  </r>
  <r>
    <x v="9"/>
    <x v="17"/>
    <x v="0"/>
    <n v="0"/>
  </r>
  <r>
    <x v="9"/>
    <x v="18"/>
    <x v="0"/>
    <n v="1"/>
  </r>
  <r>
    <x v="9"/>
    <x v="19"/>
    <x v="0"/>
    <n v="1"/>
  </r>
  <r>
    <x v="9"/>
    <x v="20"/>
    <x v="0"/>
    <n v="0"/>
  </r>
  <r>
    <x v="9"/>
    <x v="21"/>
    <x v="0"/>
    <n v="1"/>
  </r>
  <r>
    <x v="9"/>
    <x v="22"/>
    <x v="0"/>
    <n v="0"/>
  </r>
  <r>
    <x v="10"/>
    <x v="0"/>
    <x v="3"/>
    <n v="1"/>
  </r>
  <r>
    <x v="10"/>
    <x v="1"/>
    <x v="3"/>
    <n v="0"/>
  </r>
  <r>
    <x v="10"/>
    <x v="2"/>
    <x v="3"/>
    <n v="0"/>
  </r>
  <r>
    <x v="10"/>
    <x v="3"/>
    <x v="3"/>
    <n v="0"/>
  </r>
  <r>
    <x v="10"/>
    <x v="4"/>
    <x v="3"/>
    <n v="0"/>
  </r>
  <r>
    <x v="10"/>
    <x v="5"/>
    <x v="3"/>
    <n v="2"/>
  </r>
  <r>
    <x v="10"/>
    <x v="6"/>
    <x v="3"/>
    <n v="1"/>
  </r>
  <r>
    <x v="10"/>
    <x v="7"/>
    <x v="3"/>
    <n v="1"/>
  </r>
  <r>
    <x v="10"/>
    <x v="8"/>
    <x v="3"/>
    <n v="0"/>
  </r>
  <r>
    <x v="10"/>
    <x v="9"/>
    <x v="3"/>
    <n v="0"/>
  </r>
  <r>
    <x v="10"/>
    <x v="10"/>
    <x v="3"/>
    <n v="0"/>
  </r>
  <r>
    <x v="10"/>
    <x v="11"/>
    <x v="3"/>
    <n v="0"/>
  </r>
  <r>
    <x v="10"/>
    <x v="12"/>
    <x v="3"/>
    <n v="0"/>
  </r>
  <r>
    <x v="10"/>
    <x v="13"/>
    <x v="3"/>
    <n v="0"/>
  </r>
  <r>
    <x v="10"/>
    <x v="14"/>
    <x v="3"/>
    <n v="0"/>
  </r>
  <r>
    <x v="10"/>
    <x v="15"/>
    <x v="3"/>
    <n v="0"/>
  </r>
  <r>
    <x v="10"/>
    <x v="16"/>
    <x v="3"/>
    <n v="0"/>
  </r>
  <r>
    <x v="10"/>
    <x v="17"/>
    <x v="3"/>
    <n v="1"/>
  </r>
  <r>
    <x v="10"/>
    <x v="18"/>
    <x v="3"/>
    <n v="1"/>
  </r>
  <r>
    <x v="10"/>
    <x v="19"/>
    <x v="3"/>
    <n v="0"/>
  </r>
  <r>
    <x v="10"/>
    <x v="20"/>
    <x v="3"/>
    <n v="0"/>
  </r>
  <r>
    <x v="10"/>
    <x v="21"/>
    <x v="3"/>
    <n v="0"/>
  </r>
  <r>
    <x v="10"/>
    <x v="22"/>
    <x v="3"/>
    <n v="0"/>
  </r>
  <r>
    <x v="11"/>
    <x v="0"/>
    <x v="2"/>
    <n v="2"/>
  </r>
  <r>
    <x v="11"/>
    <x v="1"/>
    <x v="2"/>
    <n v="1"/>
  </r>
  <r>
    <x v="11"/>
    <x v="2"/>
    <x v="2"/>
    <n v="1"/>
  </r>
  <r>
    <x v="11"/>
    <x v="3"/>
    <x v="2"/>
    <n v="2"/>
  </r>
  <r>
    <x v="11"/>
    <x v="4"/>
    <x v="2"/>
    <n v="2"/>
  </r>
  <r>
    <x v="11"/>
    <x v="5"/>
    <x v="2"/>
    <n v="1"/>
  </r>
  <r>
    <x v="11"/>
    <x v="6"/>
    <x v="2"/>
    <n v="12"/>
  </r>
  <r>
    <x v="11"/>
    <x v="7"/>
    <x v="2"/>
    <n v="1"/>
  </r>
  <r>
    <x v="11"/>
    <x v="8"/>
    <x v="2"/>
    <n v="1"/>
  </r>
  <r>
    <x v="11"/>
    <x v="9"/>
    <x v="2"/>
    <n v="4"/>
  </r>
  <r>
    <x v="11"/>
    <x v="10"/>
    <x v="2"/>
    <n v="1"/>
  </r>
  <r>
    <x v="11"/>
    <x v="11"/>
    <x v="2"/>
    <n v="2"/>
  </r>
  <r>
    <x v="11"/>
    <x v="12"/>
    <x v="2"/>
    <n v="1"/>
  </r>
  <r>
    <x v="11"/>
    <x v="13"/>
    <x v="2"/>
    <n v="1"/>
  </r>
  <r>
    <x v="11"/>
    <x v="14"/>
    <x v="2"/>
    <n v="0"/>
  </r>
  <r>
    <x v="11"/>
    <x v="15"/>
    <x v="2"/>
    <n v="2"/>
  </r>
  <r>
    <x v="11"/>
    <x v="16"/>
    <x v="2"/>
    <n v="1"/>
  </r>
  <r>
    <x v="11"/>
    <x v="17"/>
    <x v="2"/>
    <n v="9"/>
  </r>
  <r>
    <x v="11"/>
    <x v="18"/>
    <x v="2"/>
    <n v="6"/>
  </r>
  <r>
    <x v="11"/>
    <x v="19"/>
    <x v="2"/>
    <n v="0"/>
  </r>
  <r>
    <x v="11"/>
    <x v="20"/>
    <x v="2"/>
    <n v="1"/>
  </r>
  <r>
    <x v="11"/>
    <x v="21"/>
    <x v="2"/>
    <n v="0"/>
  </r>
  <r>
    <x v="11"/>
    <x v="22"/>
    <x v="2"/>
    <n v="0"/>
  </r>
  <r>
    <x v="12"/>
    <x v="0"/>
    <x v="2"/>
    <n v="2"/>
  </r>
  <r>
    <x v="12"/>
    <x v="1"/>
    <x v="2"/>
    <n v="3"/>
  </r>
  <r>
    <x v="12"/>
    <x v="2"/>
    <x v="2"/>
    <n v="1"/>
  </r>
  <r>
    <x v="12"/>
    <x v="3"/>
    <x v="2"/>
    <n v="0"/>
  </r>
  <r>
    <x v="12"/>
    <x v="4"/>
    <x v="2"/>
    <n v="0"/>
  </r>
  <r>
    <x v="12"/>
    <x v="5"/>
    <x v="2"/>
    <n v="0"/>
  </r>
  <r>
    <x v="12"/>
    <x v="6"/>
    <x v="2"/>
    <n v="2"/>
  </r>
  <r>
    <x v="12"/>
    <x v="7"/>
    <x v="2"/>
    <n v="1"/>
  </r>
  <r>
    <x v="12"/>
    <x v="8"/>
    <x v="2"/>
    <n v="0"/>
  </r>
  <r>
    <x v="12"/>
    <x v="9"/>
    <x v="2"/>
    <n v="1"/>
  </r>
  <r>
    <x v="12"/>
    <x v="10"/>
    <x v="2"/>
    <n v="3"/>
  </r>
  <r>
    <x v="12"/>
    <x v="11"/>
    <x v="2"/>
    <n v="0"/>
  </r>
  <r>
    <x v="12"/>
    <x v="12"/>
    <x v="2"/>
    <n v="2"/>
  </r>
  <r>
    <x v="12"/>
    <x v="13"/>
    <x v="2"/>
    <n v="1"/>
  </r>
  <r>
    <x v="12"/>
    <x v="14"/>
    <x v="2"/>
    <n v="0"/>
  </r>
  <r>
    <x v="12"/>
    <x v="15"/>
    <x v="2"/>
    <n v="0"/>
  </r>
  <r>
    <x v="12"/>
    <x v="16"/>
    <x v="2"/>
    <n v="0"/>
  </r>
  <r>
    <x v="12"/>
    <x v="17"/>
    <x v="2"/>
    <n v="1"/>
  </r>
  <r>
    <x v="12"/>
    <x v="18"/>
    <x v="2"/>
    <n v="0"/>
  </r>
  <r>
    <x v="12"/>
    <x v="19"/>
    <x v="2"/>
    <n v="2"/>
  </r>
  <r>
    <x v="12"/>
    <x v="20"/>
    <x v="2"/>
    <n v="0"/>
  </r>
  <r>
    <x v="12"/>
    <x v="21"/>
    <x v="2"/>
    <n v="0"/>
  </r>
  <r>
    <x v="12"/>
    <x v="22"/>
    <x v="2"/>
    <n v="0"/>
  </r>
  <r>
    <x v="13"/>
    <x v="0"/>
    <x v="0"/>
    <n v="1"/>
  </r>
  <r>
    <x v="13"/>
    <x v="1"/>
    <x v="0"/>
    <n v="0"/>
  </r>
  <r>
    <x v="13"/>
    <x v="2"/>
    <x v="0"/>
    <n v="1"/>
  </r>
  <r>
    <x v="13"/>
    <x v="3"/>
    <x v="0"/>
    <n v="0"/>
  </r>
  <r>
    <x v="13"/>
    <x v="4"/>
    <x v="0"/>
    <n v="1"/>
  </r>
  <r>
    <x v="13"/>
    <x v="5"/>
    <x v="0"/>
    <n v="0"/>
  </r>
  <r>
    <x v="13"/>
    <x v="6"/>
    <x v="0"/>
    <n v="0"/>
  </r>
  <r>
    <x v="13"/>
    <x v="7"/>
    <x v="0"/>
    <n v="1"/>
  </r>
  <r>
    <x v="13"/>
    <x v="8"/>
    <x v="0"/>
    <n v="1"/>
  </r>
  <r>
    <x v="13"/>
    <x v="9"/>
    <x v="0"/>
    <n v="0"/>
  </r>
  <r>
    <x v="13"/>
    <x v="10"/>
    <x v="0"/>
    <n v="0"/>
  </r>
  <r>
    <x v="13"/>
    <x v="11"/>
    <x v="0"/>
    <n v="1"/>
  </r>
  <r>
    <x v="13"/>
    <x v="12"/>
    <x v="0"/>
    <n v="0"/>
  </r>
  <r>
    <x v="13"/>
    <x v="13"/>
    <x v="0"/>
    <n v="0"/>
  </r>
  <r>
    <x v="13"/>
    <x v="14"/>
    <x v="0"/>
    <n v="0"/>
  </r>
  <r>
    <x v="13"/>
    <x v="15"/>
    <x v="0"/>
    <n v="0"/>
  </r>
  <r>
    <x v="13"/>
    <x v="16"/>
    <x v="0"/>
    <n v="0"/>
  </r>
  <r>
    <x v="13"/>
    <x v="17"/>
    <x v="0"/>
    <n v="0"/>
  </r>
  <r>
    <x v="13"/>
    <x v="18"/>
    <x v="0"/>
    <n v="0"/>
  </r>
  <r>
    <x v="13"/>
    <x v="19"/>
    <x v="0"/>
    <n v="1"/>
  </r>
  <r>
    <x v="13"/>
    <x v="20"/>
    <x v="0"/>
    <n v="0"/>
  </r>
  <r>
    <x v="13"/>
    <x v="21"/>
    <x v="0"/>
    <n v="0"/>
  </r>
  <r>
    <x v="13"/>
    <x v="22"/>
    <x v="0"/>
    <n v="0"/>
  </r>
  <r>
    <x v="14"/>
    <x v="0"/>
    <x v="1"/>
    <n v="0"/>
  </r>
  <r>
    <x v="14"/>
    <x v="1"/>
    <x v="1"/>
    <n v="0"/>
  </r>
  <r>
    <x v="14"/>
    <x v="2"/>
    <x v="1"/>
    <n v="0"/>
  </r>
  <r>
    <x v="14"/>
    <x v="3"/>
    <x v="1"/>
    <n v="0"/>
  </r>
  <r>
    <x v="14"/>
    <x v="4"/>
    <x v="1"/>
    <n v="0"/>
  </r>
  <r>
    <x v="14"/>
    <x v="5"/>
    <x v="1"/>
    <n v="2"/>
  </r>
  <r>
    <x v="14"/>
    <x v="6"/>
    <x v="1"/>
    <n v="2"/>
  </r>
  <r>
    <x v="14"/>
    <x v="7"/>
    <x v="1"/>
    <n v="2"/>
  </r>
  <r>
    <x v="14"/>
    <x v="8"/>
    <x v="1"/>
    <n v="6"/>
  </r>
  <r>
    <x v="14"/>
    <x v="9"/>
    <x v="1"/>
    <n v="6"/>
  </r>
  <r>
    <x v="14"/>
    <x v="10"/>
    <x v="1"/>
    <n v="3"/>
  </r>
  <r>
    <x v="14"/>
    <x v="11"/>
    <x v="1"/>
    <n v="0"/>
  </r>
  <r>
    <x v="14"/>
    <x v="12"/>
    <x v="1"/>
    <n v="2"/>
  </r>
  <r>
    <x v="14"/>
    <x v="13"/>
    <x v="1"/>
    <n v="0"/>
  </r>
  <r>
    <x v="14"/>
    <x v="14"/>
    <x v="1"/>
    <n v="0"/>
  </r>
  <r>
    <x v="14"/>
    <x v="15"/>
    <x v="1"/>
    <n v="0"/>
  </r>
  <r>
    <x v="14"/>
    <x v="16"/>
    <x v="1"/>
    <n v="1"/>
  </r>
  <r>
    <x v="14"/>
    <x v="17"/>
    <x v="1"/>
    <n v="0"/>
  </r>
  <r>
    <x v="14"/>
    <x v="18"/>
    <x v="1"/>
    <n v="0"/>
  </r>
  <r>
    <x v="14"/>
    <x v="19"/>
    <x v="1"/>
    <n v="1"/>
  </r>
  <r>
    <x v="14"/>
    <x v="20"/>
    <x v="1"/>
    <n v="0"/>
  </r>
  <r>
    <x v="14"/>
    <x v="21"/>
    <x v="1"/>
    <n v="0"/>
  </r>
  <r>
    <x v="14"/>
    <x v="22"/>
    <x v="1"/>
    <n v="0"/>
  </r>
  <r>
    <x v="15"/>
    <x v="0"/>
    <x v="0"/>
    <n v="1"/>
  </r>
  <r>
    <x v="15"/>
    <x v="1"/>
    <x v="0"/>
    <n v="1"/>
  </r>
  <r>
    <x v="15"/>
    <x v="2"/>
    <x v="0"/>
    <n v="1"/>
  </r>
  <r>
    <x v="15"/>
    <x v="3"/>
    <x v="0"/>
    <n v="0"/>
  </r>
  <r>
    <x v="15"/>
    <x v="4"/>
    <x v="0"/>
    <n v="1"/>
  </r>
  <r>
    <x v="15"/>
    <x v="5"/>
    <x v="0"/>
    <n v="1"/>
  </r>
  <r>
    <x v="15"/>
    <x v="6"/>
    <x v="0"/>
    <n v="0"/>
  </r>
  <r>
    <x v="15"/>
    <x v="7"/>
    <x v="0"/>
    <n v="1"/>
  </r>
  <r>
    <x v="15"/>
    <x v="8"/>
    <x v="0"/>
    <n v="1"/>
  </r>
  <r>
    <x v="15"/>
    <x v="9"/>
    <x v="0"/>
    <n v="2"/>
  </r>
  <r>
    <x v="15"/>
    <x v="10"/>
    <x v="0"/>
    <n v="2"/>
  </r>
  <r>
    <x v="15"/>
    <x v="11"/>
    <x v="0"/>
    <n v="5"/>
  </r>
  <r>
    <x v="15"/>
    <x v="12"/>
    <x v="0"/>
    <n v="1"/>
  </r>
  <r>
    <x v="15"/>
    <x v="13"/>
    <x v="0"/>
    <n v="2"/>
  </r>
  <r>
    <x v="15"/>
    <x v="14"/>
    <x v="0"/>
    <n v="2"/>
  </r>
  <r>
    <x v="15"/>
    <x v="15"/>
    <x v="0"/>
    <n v="2"/>
  </r>
  <r>
    <x v="15"/>
    <x v="16"/>
    <x v="0"/>
    <n v="0"/>
  </r>
  <r>
    <x v="15"/>
    <x v="17"/>
    <x v="0"/>
    <n v="2"/>
  </r>
  <r>
    <x v="15"/>
    <x v="18"/>
    <x v="0"/>
    <n v="2"/>
  </r>
  <r>
    <x v="15"/>
    <x v="19"/>
    <x v="0"/>
    <n v="3"/>
  </r>
  <r>
    <x v="15"/>
    <x v="20"/>
    <x v="0"/>
    <n v="0"/>
  </r>
  <r>
    <x v="15"/>
    <x v="21"/>
    <x v="0"/>
    <n v="1"/>
  </r>
  <r>
    <x v="15"/>
    <x v="22"/>
    <x v="0"/>
    <n v="0"/>
  </r>
  <r>
    <x v="16"/>
    <x v="0"/>
    <x v="4"/>
    <n v="0"/>
  </r>
  <r>
    <x v="16"/>
    <x v="1"/>
    <x v="4"/>
    <n v="0"/>
  </r>
  <r>
    <x v="16"/>
    <x v="2"/>
    <x v="4"/>
    <n v="0"/>
  </r>
  <r>
    <x v="16"/>
    <x v="3"/>
    <x v="4"/>
    <n v="0"/>
  </r>
  <r>
    <x v="16"/>
    <x v="4"/>
    <x v="4"/>
    <n v="0"/>
  </r>
  <r>
    <x v="16"/>
    <x v="5"/>
    <x v="4"/>
    <n v="0"/>
  </r>
  <r>
    <x v="16"/>
    <x v="6"/>
    <x v="4"/>
    <n v="0"/>
  </r>
  <r>
    <x v="16"/>
    <x v="7"/>
    <x v="4"/>
    <n v="0"/>
  </r>
  <r>
    <x v="16"/>
    <x v="8"/>
    <x v="4"/>
    <n v="1"/>
  </r>
  <r>
    <x v="16"/>
    <x v="9"/>
    <x v="4"/>
    <n v="1"/>
  </r>
  <r>
    <x v="16"/>
    <x v="10"/>
    <x v="4"/>
    <n v="0"/>
  </r>
  <r>
    <x v="16"/>
    <x v="11"/>
    <x v="4"/>
    <n v="0"/>
  </r>
  <r>
    <x v="16"/>
    <x v="12"/>
    <x v="4"/>
    <n v="0"/>
  </r>
  <r>
    <x v="16"/>
    <x v="13"/>
    <x v="4"/>
    <n v="0"/>
  </r>
  <r>
    <x v="16"/>
    <x v="14"/>
    <x v="4"/>
    <n v="0"/>
  </r>
  <r>
    <x v="16"/>
    <x v="15"/>
    <x v="4"/>
    <n v="0"/>
  </r>
  <r>
    <x v="16"/>
    <x v="16"/>
    <x v="4"/>
    <n v="0"/>
  </r>
  <r>
    <x v="16"/>
    <x v="17"/>
    <x v="4"/>
    <n v="0"/>
  </r>
  <r>
    <x v="16"/>
    <x v="18"/>
    <x v="4"/>
    <n v="0"/>
  </r>
  <r>
    <x v="16"/>
    <x v="19"/>
    <x v="4"/>
    <n v="0"/>
  </r>
  <r>
    <x v="16"/>
    <x v="20"/>
    <x v="4"/>
    <n v="1"/>
  </r>
  <r>
    <x v="16"/>
    <x v="21"/>
    <x v="4"/>
    <n v="0"/>
  </r>
  <r>
    <x v="16"/>
    <x v="22"/>
    <x v="4"/>
    <n v="0"/>
  </r>
  <r>
    <x v="17"/>
    <x v="0"/>
    <x v="2"/>
    <n v="0"/>
  </r>
  <r>
    <x v="17"/>
    <x v="1"/>
    <x v="2"/>
    <n v="0"/>
  </r>
  <r>
    <x v="17"/>
    <x v="2"/>
    <x v="2"/>
    <n v="0"/>
  </r>
  <r>
    <x v="17"/>
    <x v="3"/>
    <x v="2"/>
    <n v="0"/>
  </r>
  <r>
    <x v="17"/>
    <x v="4"/>
    <x v="2"/>
    <n v="0"/>
  </r>
  <r>
    <x v="17"/>
    <x v="5"/>
    <x v="2"/>
    <n v="0"/>
  </r>
  <r>
    <x v="17"/>
    <x v="6"/>
    <x v="2"/>
    <n v="0"/>
  </r>
  <r>
    <x v="17"/>
    <x v="7"/>
    <x v="2"/>
    <n v="0"/>
  </r>
  <r>
    <x v="17"/>
    <x v="8"/>
    <x v="2"/>
    <n v="0"/>
  </r>
  <r>
    <x v="17"/>
    <x v="9"/>
    <x v="2"/>
    <n v="0"/>
  </r>
  <r>
    <x v="17"/>
    <x v="10"/>
    <x v="2"/>
    <n v="0"/>
  </r>
  <r>
    <x v="17"/>
    <x v="11"/>
    <x v="2"/>
    <n v="0"/>
  </r>
  <r>
    <x v="17"/>
    <x v="12"/>
    <x v="2"/>
    <n v="1"/>
  </r>
  <r>
    <x v="17"/>
    <x v="13"/>
    <x v="2"/>
    <n v="0"/>
  </r>
  <r>
    <x v="17"/>
    <x v="14"/>
    <x v="2"/>
    <n v="0"/>
  </r>
  <r>
    <x v="17"/>
    <x v="15"/>
    <x v="2"/>
    <n v="0"/>
  </r>
  <r>
    <x v="17"/>
    <x v="16"/>
    <x v="2"/>
    <n v="0"/>
  </r>
  <r>
    <x v="17"/>
    <x v="17"/>
    <x v="2"/>
    <n v="0"/>
  </r>
  <r>
    <x v="17"/>
    <x v="18"/>
    <x v="2"/>
    <n v="0"/>
  </r>
  <r>
    <x v="17"/>
    <x v="19"/>
    <x v="2"/>
    <n v="0"/>
  </r>
  <r>
    <x v="17"/>
    <x v="20"/>
    <x v="2"/>
    <n v="0"/>
  </r>
  <r>
    <x v="17"/>
    <x v="21"/>
    <x v="2"/>
    <n v="0"/>
  </r>
  <r>
    <x v="17"/>
    <x v="22"/>
    <x v="2"/>
    <n v="0"/>
  </r>
  <r>
    <x v="18"/>
    <x v="0"/>
    <x v="4"/>
    <n v="1"/>
  </r>
  <r>
    <x v="18"/>
    <x v="1"/>
    <x v="4"/>
    <n v="8"/>
  </r>
  <r>
    <x v="18"/>
    <x v="2"/>
    <x v="4"/>
    <n v="1"/>
  </r>
  <r>
    <x v="18"/>
    <x v="3"/>
    <x v="4"/>
    <n v="0"/>
  </r>
  <r>
    <x v="18"/>
    <x v="4"/>
    <x v="4"/>
    <n v="0"/>
  </r>
  <r>
    <x v="18"/>
    <x v="5"/>
    <x v="4"/>
    <n v="3"/>
  </r>
  <r>
    <x v="18"/>
    <x v="6"/>
    <x v="4"/>
    <n v="1"/>
  </r>
  <r>
    <x v="18"/>
    <x v="7"/>
    <x v="4"/>
    <n v="1"/>
  </r>
  <r>
    <x v="18"/>
    <x v="8"/>
    <x v="4"/>
    <n v="1"/>
  </r>
  <r>
    <x v="18"/>
    <x v="9"/>
    <x v="4"/>
    <n v="0"/>
  </r>
  <r>
    <x v="18"/>
    <x v="10"/>
    <x v="4"/>
    <n v="0"/>
  </r>
  <r>
    <x v="18"/>
    <x v="11"/>
    <x v="4"/>
    <n v="0"/>
  </r>
  <r>
    <x v="18"/>
    <x v="12"/>
    <x v="4"/>
    <n v="0"/>
  </r>
  <r>
    <x v="18"/>
    <x v="13"/>
    <x v="4"/>
    <n v="0"/>
  </r>
  <r>
    <x v="18"/>
    <x v="14"/>
    <x v="4"/>
    <n v="0"/>
  </r>
  <r>
    <x v="18"/>
    <x v="15"/>
    <x v="4"/>
    <n v="1"/>
  </r>
  <r>
    <x v="18"/>
    <x v="16"/>
    <x v="4"/>
    <n v="1"/>
  </r>
  <r>
    <x v="18"/>
    <x v="17"/>
    <x v="4"/>
    <n v="10"/>
  </r>
  <r>
    <x v="18"/>
    <x v="18"/>
    <x v="4"/>
    <n v="0"/>
  </r>
  <r>
    <x v="18"/>
    <x v="19"/>
    <x v="4"/>
    <n v="0"/>
  </r>
  <r>
    <x v="18"/>
    <x v="20"/>
    <x v="4"/>
    <n v="0"/>
  </r>
  <r>
    <x v="18"/>
    <x v="21"/>
    <x v="4"/>
    <n v="0"/>
  </r>
  <r>
    <x v="18"/>
    <x v="22"/>
    <x v="4"/>
    <n v="0"/>
  </r>
  <r>
    <x v="19"/>
    <x v="0"/>
    <x v="0"/>
    <n v="0"/>
  </r>
  <r>
    <x v="19"/>
    <x v="1"/>
    <x v="0"/>
    <n v="0"/>
  </r>
  <r>
    <x v="19"/>
    <x v="2"/>
    <x v="0"/>
    <n v="2"/>
  </r>
  <r>
    <x v="19"/>
    <x v="3"/>
    <x v="0"/>
    <n v="2"/>
  </r>
  <r>
    <x v="19"/>
    <x v="4"/>
    <x v="0"/>
    <n v="0"/>
  </r>
  <r>
    <x v="19"/>
    <x v="5"/>
    <x v="0"/>
    <n v="2"/>
  </r>
  <r>
    <x v="19"/>
    <x v="6"/>
    <x v="0"/>
    <n v="1"/>
  </r>
  <r>
    <x v="19"/>
    <x v="7"/>
    <x v="0"/>
    <n v="1"/>
  </r>
  <r>
    <x v="19"/>
    <x v="8"/>
    <x v="0"/>
    <n v="3"/>
  </r>
  <r>
    <x v="19"/>
    <x v="9"/>
    <x v="0"/>
    <n v="2"/>
  </r>
  <r>
    <x v="19"/>
    <x v="10"/>
    <x v="0"/>
    <n v="0"/>
  </r>
  <r>
    <x v="19"/>
    <x v="11"/>
    <x v="0"/>
    <n v="2"/>
  </r>
  <r>
    <x v="19"/>
    <x v="12"/>
    <x v="0"/>
    <n v="0"/>
  </r>
  <r>
    <x v="19"/>
    <x v="13"/>
    <x v="0"/>
    <n v="0"/>
  </r>
  <r>
    <x v="19"/>
    <x v="14"/>
    <x v="0"/>
    <n v="0"/>
  </r>
  <r>
    <x v="19"/>
    <x v="15"/>
    <x v="0"/>
    <n v="1"/>
  </r>
  <r>
    <x v="19"/>
    <x v="16"/>
    <x v="0"/>
    <n v="0"/>
  </r>
  <r>
    <x v="19"/>
    <x v="17"/>
    <x v="0"/>
    <n v="2"/>
  </r>
  <r>
    <x v="19"/>
    <x v="18"/>
    <x v="0"/>
    <n v="0"/>
  </r>
  <r>
    <x v="19"/>
    <x v="19"/>
    <x v="0"/>
    <n v="2"/>
  </r>
  <r>
    <x v="19"/>
    <x v="20"/>
    <x v="0"/>
    <n v="0"/>
  </r>
  <r>
    <x v="19"/>
    <x v="21"/>
    <x v="0"/>
    <n v="1"/>
  </r>
  <r>
    <x v="19"/>
    <x v="22"/>
    <x v="0"/>
    <n v="0"/>
  </r>
  <r>
    <x v="20"/>
    <x v="0"/>
    <x v="0"/>
    <n v="0"/>
  </r>
  <r>
    <x v="20"/>
    <x v="1"/>
    <x v="0"/>
    <n v="0"/>
  </r>
  <r>
    <x v="20"/>
    <x v="2"/>
    <x v="0"/>
    <n v="0"/>
  </r>
  <r>
    <x v="20"/>
    <x v="3"/>
    <x v="0"/>
    <n v="0"/>
  </r>
  <r>
    <x v="20"/>
    <x v="4"/>
    <x v="0"/>
    <n v="0"/>
  </r>
  <r>
    <x v="20"/>
    <x v="5"/>
    <x v="0"/>
    <n v="0"/>
  </r>
  <r>
    <x v="20"/>
    <x v="6"/>
    <x v="0"/>
    <n v="0"/>
  </r>
  <r>
    <x v="20"/>
    <x v="7"/>
    <x v="0"/>
    <n v="0"/>
  </r>
  <r>
    <x v="20"/>
    <x v="8"/>
    <x v="0"/>
    <n v="0"/>
  </r>
  <r>
    <x v="20"/>
    <x v="9"/>
    <x v="0"/>
    <n v="0"/>
  </r>
  <r>
    <x v="20"/>
    <x v="10"/>
    <x v="0"/>
    <n v="0"/>
  </r>
  <r>
    <x v="20"/>
    <x v="11"/>
    <x v="0"/>
    <n v="0"/>
  </r>
  <r>
    <x v="20"/>
    <x v="12"/>
    <x v="0"/>
    <n v="0"/>
  </r>
  <r>
    <x v="20"/>
    <x v="13"/>
    <x v="0"/>
    <n v="1"/>
  </r>
  <r>
    <x v="20"/>
    <x v="14"/>
    <x v="0"/>
    <n v="0"/>
  </r>
  <r>
    <x v="20"/>
    <x v="15"/>
    <x v="0"/>
    <n v="0"/>
  </r>
  <r>
    <x v="20"/>
    <x v="16"/>
    <x v="0"/>
    <n v="0"/>
  </r>
  <r>
    <x v="20"/>
    <x v="17"/>
    <x v="0"/>
    <n v="0"/>
  </r>
  <r>
    <x v="20"/>
    <x v="18"/>
    <x v="0"/>
    <n v="0"/>
  </r>
  <r>
    <x v="20"/>
    <x v="19"/>
    <x v="0"/>
    <n v="0"/>
  </r>
  <r>
    <x v="20"/>
    <x v="20"/>
    <x v="0"/>
    <n v="0"/>
  </r>
  <r>
    <x v="20"/>
    <x v="21"/>
    <x v="0"/>
    <n v="0"/>
  </r>
  <r>
    <x v="20"/>
    <x v="22"/>
    <x v="0"/>
    <n v="0"/>
  </r>
  <r>
    <x v="21"/>
    <x v="0"/>
    <x v="0"/>
    <n v="0"/>
  </r>
  <r>
    <x v="21"/>
    <x v="1"/>
    <x v="0"/>
    <n v="0"/>
  </r>
  <r>
    <x v="21"/>
    <x v="2"/>
    <x v="0"/>
    <n v="0"/>
  </r>
  <r>
    <x v="21"/>
    <x v="3"/>
    <x v="0"/>
    <n v="0"/>
  </r>
  <r>
    <x v="21"/>
    <x v="4"/>
    <x v="0"/>
    <n v="0"/>
  </r>
  <r>
    <x v="21"/>
    <x v="5"/>
    <x v="0"/>
    <n v="0"/>
  </r>
  <r>
    <x v="21"/>
    <x v="6"/>
    <x v="0"/>
    <n v="0"/>
  </r>
  <r>
    <x v="21"/>
    <x v="7"/>
    <x v="0"/>
    <n v="0"/>
  </r>
  <r>
    <x v="21"/>
    <x v="8"/>
    <x v="0"/>
    <n v="0"/>
  </r>
  <r>
    <x v="21"/>
    <x v="9"/>
    <x v="0"/>
    <n v="0"/>
  </r>
  <r>
    <x v="21"/>
    <x v="10"/>
    <x v="0"/>
    <n v="1"/>
  </r>
  <r>
    <x v="21"/>
    <x v="11"/>
    <x v="0"/>
    <n v="0"/>
  </r>
  <r>
    <x v="21"/>
    <x v="12"/>
    <x v="0"/>
    <n v="0"/>
  </r>
  <r>
    <x v="21"/>
    <x v="13"/>
    <x v="0"/>
    <n v="0"/>
  </r>
  <r>
    <x v="21"/>
    <x v="14"/>
    <x v="0"/>
    <n v="0"/>
  </r>
  <r>
    <x v="21"/>
    <x v="15"/>
    <x v="0"/>
    <n v="0"/>
  </r>
  <r>
    <x v="21"/>
    <x v="16"/>
    <x v="0"/>
    <n v="0"/>
  </r>
  <r>
    <x v="21"/>
    <x v="17"/>
    <x v="0"/>
    <n v="0"/>
  </r>
  <r>
    <x v="21"/>
    <x v="18"/>
    <x v="0"/>
    <n v="0"/>
  </r>
  <r>
    <x v="21"/>
    <x v="19"/>
    <x v="0"/>
    <n v="0"/>
  </r>
  <r>
    <x v="21"/>
    <x v="20"/>
    <x v="0"/>
    <n v="0"/>
  </r>
  <r>
    <x v="21"/>
    <x v="21"/>
    <x v="0"/>
    <n v="0"/>
  </r>
  <r>
    <x v="21"/>
    <x v="22"/>
    <x v="0"/>
    <n v="0"/>
  </r>
  <r>
    <x v="22"/>
    <x v="0"/>
    <x v="4"/>
    <n v="0"/>
  </r>
  <r>
    <x v="22"/>
    <x v="1"/>
    <x v="4"/>
    <n v="0"/>
  </r>
  <r>
    <x v="22"/>
    <x v="2"/>
    <x v="4"/>
    <n v="0"/>
  </r>
  <r>
    <x v="22"/>
    <x v="3"/>
    <x v="4"/>
    <n v="0"/>
  </r>
  <r>
    <x v="22"/>
    <x v="4"/>
    <x v="4"/>
    <n v="0"/>
  </r>
  <r>
    <x v="22"/>
    <x v="5"/>
    <x v="4"/>
    <n v="0"/>
  </r>
  <r>
    <x v="22"/>
    <x v="6"/>
    <x v="4"/>
    <n v="0"/>
  </r>
  <r>
    <x v="22"/>
    <x v="7"/>
    <x v="4"/>
    <n v="0"/>
  </r>
  <r>
    <x v="22"/>
    <x v="8"/>
    <x v="4"/>
    <n v="0"/>
  </r>
  <r>
    <x v="22"/>
    <x v="9"/>
    <x v="4"/>
    <n v="1"/>
  </r>
  <r>
    <x v="22"/>
    <x v="10"/>
    <x v="4"/>
    <n v="0"/>
  </r>
  <r>
    <x v="22"/>
    <x v="11"/>
    <x v="4"/>
    <n v="0"/>
  </r>
  <r>
    <x v="22"/>
    <x v="12"/>
    <x v="4"/>
    <n v="0"/>
  </r>
  <r>
    <x v="22"/>
    <x v="13"/>
    <x v="4"/>
    <n v="1"/>
  </r>
  <r>
    <x v="22"/>
    <x v="14"/>
    <x v="4"/>
    <n v="0"/>
  </r>
  <r>
    <x v="22"/>
    <x v="15"/>
    <x v="4"/>
    <n v="0"/>
  </r>
  <r>
    <x v="22"/>
    <x v="16"/>
    <x v="4"/>
    <n v="0"/>
  </r>
  <r>
    <x v="22"/>
    <x v="17"/>
    <x v="4"/>
    <n v="0"/>
  </r>
  <r>
    <x v="22"/>
    <x v="18"/>
    <x v="4"/>
    <n v="0"/>
  </r>
  <r>
    <x v="22"/>
    <x v="19"/>
    <x v="4"/>
    <n v="0"/>
  </r>
  <r>
    <x v="22"/>
    <x v="20"/>
    <x v="4"/>
    <n v="1"/>
  </r>
  <r>
    <x v="22"/>
    <x v="21"/>
    <x v="4"/>
    <n v="0"/>
  </r>
  <r>
    <x v="22"/>
    <x v="22"/>
    <x v="4"/>
    <n v="0"/>
  </r>
  <r>
    <x v="23"/>
    <x v="0"/>
    <x v="2"/>
    <n v="0"/>
  </r>
  <r>
    <x v="23"/>
    <x v="1"/>
    <x v="2"/>
    <n v="0"/>
  </r>
  <r>
    <x v="23"/>
    <x v="2"/>
    <x v="2"/>
    <n v="0"/>
  </r>
  <r>
    <x v="23"/>
    <x v="3"/>
    <x v="2"/>
    <n v="0"/>
  </r>
  <r>
    <x v="23"/>
    <x v="4"/>
    <x v="2"/>
    <n v="0"/>
  </r>
  <r>
    <x v="23"/>
    <x v="5"/>
    <x v="2"/>
    <n v="0"/>
  </r>
  <r>
    <x v="23"/>
    <x v="6"/>
    <x v="2"/>
    <n v="0"/>
  </r>
  <r>
    <x v="23"/>
    <x v="7"/>
    <x v="2"/>
    <n v="0"/>
  </r>
  <r>
    <x v="23"/>
    <x v="8"/>
    <x v="2"/>
    <n v="0"/>
  </r>
  <r>
    <x v="23"/>
    <x v="9"/>
    <x v="2"/>
    <n v="0"/>
  </r>
  <r>
    <x v="23"/>
    <x v="10"/>
    <x v="2"/>
    <n v="0"/>
  </r>
  <r>
    <x v="23"/>
    <x v="11"/>
    <x v="2"/>
    <n v="0"/>
  </r>
  <r>
    <x v="23"/>
    <x v="12"/>
    <x v="2"/>
    <n v="0"/>
  </r>
  <r>
    <x v="23"/>
    <x v="13"/>
    <x v="2"/>
    <n v="1"/>
  </r>
  <r>
    <x v="23"/>
    <x v="14"/>
    <x v="2"/>
    <n v="0"/>
  </r>
  <r>
    <x v="23"/>
    <x v="15"/>
    <x v="2"/>
    <n v="0"/>
  </r>
  <r>
    <x v="23"/>
    <x v="16"/>
    <x v="2"/>
    <n v="0"/>
  </r>
  <r>
    <x v="23"/>
    <x v="17"/>
    <x v="2"/>
    <n v="0"/>
  </r>
  <r>
    <x v="23"/>
    <x v="18"/>
    <x v="2"/>
    <n v="0"/>
  </r>
  <r>
    <x v="23"/>
    <x v="19"/>
    <x v="2"/>
    <n v="0"/>
  </r>
  <r>
    <x v="23"/>
    <x v="20"/>
    <x v="2"/>
    <n v="1"/>
  </r>
  <r>
    <x v="23"/>
    <x v="21"/>
    <x v="2"/>
    <n v="0"/>
  </r>
  <r>
    <x v="23"/>
    <x v="22"/>
    <x v="2"/>
    <n v="0"/>
  </r>
  <r>
    <x v="24"/>
    <x v="0"/>
    <x v="3"/>
    <n v="0"/>
  </r>
  <r>
    <x v="24"/>
    <x v="1"/>
    <x v="3"/>
    <n v="1"/>
  </r>
  <r>
    <x v="24"/>
    <x v="2"/>
    <x v="3"/>
    <n v="0"/>
  </r>
  <r>
    <x v="24"/>
    <x v="3"/>
    <x v="3"/>
    <n v="1"/>
  </r>
  <r>
    <x v="24"/>
    <x v="4"/>
    <x v="3"/>
    <n v="0"/>
  </r>
  <r>
    <x v="24"/>
    <x v="5"/>
    <x v="3"/>
    <n v="0"/>
  </r>
  <r>
    <x v="24"/>
    <x v="6"/>
    <x v="3"/>
    <n v="2"/>
  </r>
  <r>
    <x v="24"/>
    <x v="7"/>
    <x v="3"/>
    <n v="0"/>
  </r>
  <r>
    <x v="24"/>
    <x v="8"/>
    <x v="3"/>
    <n v="0"/>
  </r>
  <r>
    <x v="24"/>
    <x v="9"/>
    <x v="3"/>
    <n v="2"/>
  </r>
  <r>
    <x v="24"/>
    <x v="10"/>
    <x v="3"/>
    <n v="0"/>
  </r>
  <r>
    <x v="24"/>
    <x v="11"/>
    <x v="3"/>
    <n v="2"/>
  </r>
  <r>
    <x v="24"/>
    <x v="12"/>
    <x v="3"/>
    <n v="0"/>
  </r>
  <r>
    <x v="24"/>
    <x v="13"/>
    <x v="3"/>
    <n v="0"/>
  </r>
  <r>
    <x v="24"/>
    <x v="14"/>
    <x v="3"/>
    <n v="2"/>
  </r>
  <r>
    <x v="24"/>
    <x v="15"/>
    <x v="3"/>
    <n v="0"/>
  </r>
  <r>
    <x v="24"/>
    <x v="16"/>
    <x v="3"/>
    <n v="0"/>
  </r>
  <r>
    <x v="24"/>
    <x v="17"/>
    <x v="3"/>
    <n v="0"/>
  </r>
  <r>
    <x v="24"/>
    <x v="18"/>
    <x v="3"/>
    <n v="0"/>
  </r>
  <r>
    <x v="24"/>
    <x v="19"/>
    <x v="3"/>
    <n v="0"/>
  </r>
  <r>
    <x v="24"/>
    <x v="20"/>
    <x v="3"/>
    <n v="1"/>
  </r>
  <r>
    <x v="24"/>
    <x v="21"/>
    <x v="3"/>
    <n v="0"/>
  </r>
  <r>
    <x v="24"/>
    <x v="22"/>
    <x v="3"/>
    <n v="0"/>
  </r>
  <r>
    <x v="25"/>
    <x v="0"/>
    <x v="3"/>
    <n v="0"/>
  </r>
  <r>
    <x v="25"/>
    <x v="1"/>
    <x v="3"/>
    <n v="0"/>
  </r>
  <r>
    <x v="25"/>
    <x v="2"/>
    <x v="3"/>
    <n v="2"/>
  </r>
  <r>
    <x v="25"/>
    <x v="3"/>
    <x v="3"/>
    <n v="1"/>
  </r>
  <r>
    <x v="25"/>
    <x v="4"/>
    <x v="3"/>
    <n v="0"/>
  </r>
  <r>
    <x v="25"/>
    <x v="5"/>
    <x v="3"/>
    <n v="2"/>
  </r>
  <r>
    <x v="25"/>
    <x v="6"/>
    <x v="3"/>
    <n v="2"/>
  </r>
  <r>
    <x v="25"/>
    <x v="7"/>
    <x v="3"/>
    <n v="2"/>
  </r>
  <r>
    <x v="25"/>
    <x v="8"/>
    <x v="3"/>
    <n v="3"/>
  </r>
  <r>
    <x v="25"/>
    <x v="9"/>
    <x v="3"/>
    <n v="2"/>
  </r>
  <r>
    <x v="25"/>
    <x v="10"/>
    <x v="3"/>
    <n v="1"/>
  </r>
  <r>
    <x v="25"/>
    <x v="11"/>
    <x v="3"/>
    <n v="0"/>
  </r>
  <r>
    <x v="25"/>
    <x v="12"/>
    <x v="3"/>
    <n v="0"/>
  </r>
  <r>
    <x v="25"/>
    <x v="13"/>
    <x v="3"/>
    <n v="0"/>
  </r>
  <r>
    <x v="25"/>
    <x v="14"/>
    <x v="3"/>
    <n v="2"/>
  </r>
  <r>
    <x v="25"/>
    <x v="15"/>
    <x v="3"/>
    <n v="0"/>
  </r>
  <r>
    <x v="25"/>
    <x v="16"/>
    <x v="3"/>
    <n v="0"/>
  </r>
  <r>
    <x v="25"/>
    <x v="17"/>
    <x v="3"/>
    <n v="1"/>
  </r>
  <r>
    <x v="25"/>
    <x v="18"/>
    <x v="3"/>
    <n v="2"/>
  </r>
  <r>
    <x v="25"/>
    <x v="19"/>
    <x v="3"/>
    <n v="0"/>
  </r>
  <r>
    <x v="25"/>
    <x v="20"/>
    <x v="3"/>
    <n v="1"/>
  </r>
  <r>
    <x v="25"/>
    <x v="21"/>
    <x v="3"/>
    <n v="0"/>
  </r>
  <r>
    <x v="25"/>
    <x v="22"/>
    <x v="3"/>
    <n v="0"/>
  </r>
  <r>
    <x v="26"/>
    <x v="0"/>
    <x v="3"/>
    <n v="2"/>
  </r>
  <r>
    <x v="26"/>
    <x v="1"/>
    <x v="3"/>
    <n v="1"/>
  </r>
  <r>
    <x v="26"/>
    <x v="2"/>
    <x v="3"/>
    <n v="2"/>
  </r>
  <r>
    <x v="26"/>
    <x v="3"/>
    <x v="3"/>
    <n v="3"/>
  </r>
  <r>
    <x v="26"/>
    <x v="4"/>
    <x v="3"/>
    <n v="0"/>
  </r>
  <r>
    <x v="26"/>
    <x v="5"/>
    <x v="3"/>
    <n v="0"/>
  </r>
  <r>
    <x v="26"/>
    <x v="6"/>
    <x v="3"/>
    <n v="2"/>
  </r>
  <r>
    <x v="26"/>
    <x v="7"/>
    <x v="3"/>
    <n v="1"/>
  </r>
  <r>
    <x v="26"/>
    <x v="8"/>
    <x v="3"/>
    <n v="4"/>
  </r>
  <r>
    <x v="26"/>
    <x v="9"/>
    <x v="3"/>
    <n v="4"/>
  </r>
  <r>
    <x v="26"/>
    <x v="10"/>
    <x v="3"/>
    <n v="2"/>
  </r>
  <r>
    <x v="26"/>
    <x v="11"/>
    <x v="3"/>
    <n v="5"/>
  </r>
  <r>
    <x v="26"/>
    <x v="12"/>
    <x v="3"/>
    <n v="1"/>
  </r>
  <r>
    <x v="26"/>
    <x v="13"/>
    <x v="3"/>
    <n v="1"/>
  </r>
  <r>
    <x v="26"/>
    <x v="14"/>
    <x v="3"/>
    <n v="3"/>
  </r>
  <r>
    <x v="26"/>
    <x v="15"/>
    <x v="3"/>
    <n v="1"/>
  </r>
  <r>
    <x v="26"/>
    <x v="16"/>
    <x v="3"/>
    <n v="0"/>
  </r>
  <r>
    <x v="26"/>
    <x v="17"/>
    <x v="3"/>
    <n v="0"/>
  </r>
  <r>
    <x v="26"/>
    <x v="18"/>
    <x v="3"/>
    <n v="3"/>
  </r>
  <r>
    <x v="26"/>
    <x v="19"/>
    <x v="3"/>
    <n v="3"/>
  </r>
  <r>
    <x v="26"/>
    <x v="20"/>
    <x v="3"/>
    <n v="2"/>
  </r>
  <r>
    <x v="26"/>
    <x v="21"/>
    <x v="3"/>
    <n v="0"/>
  </r>
  <r>
    <x v="26"/>
    <x v="22"/>
    <x v="3"/>
    <n v="0"/>
  </r>
  <r>
    <x v="27"/>
    <x v="0"/>
    <x v="0"/>
    <n v="0"/>
  </r>
  <r>
    <x v="27"/>
    <x v="1"/>
    <x v="0"/>
    <n v="0"/>
  </r>
  <r>
    <x v="27"/>
    <x v="2"/>
    <x v="0"/>
    <n v="0"/>
  </r>
  <r>
    <x v="27"/>
    <x v="3"/>
    <x v="0"/>
    <n v="0"/>
  </r>
  <r>
    <x v="27"/>
    <x v="4"/>
    <x v="0"/>
    <n v="0"/>
  </r>
  <r>
    <x v="27"/>
    <x v="5"/>
    <x v="0"/>
    <n v="0"/>
  </r>
  <r>
    <x v="27"/>
    <x v="6"/>
    <x v="0"/>
    <n v="0"/>
  </r>
  <r>
    <x v="27"/>
    <x v="7"/>
    <x v="0"/>
    <n v="0"/>
  </r>
  <r>
    <x v="27"/>
    <x v="8"/>
    <x v="0"/>
    <n v="0"/>
  </r>
  <r>
    <x v="27"/>
    <x v="9"/>
    <x v="0"/>
    <n v="0"/>
  </r>
  <r>
    <x v="27"/>
    <x v="10"/>
    <x v="0"/>
    <n v="0"/>
  </r>
  <r>
    <x v="27"/>
    <x v="11"/>
    <x v="0"/>
    <n v="0"/>
  </r>
  <r>
    <x v="27"/>
    <x v="12"/>
    <x v="0"/>
    <n v="0"/>
  </r>
  <r>
    <x v="27"/>
    <x v="13"/>
    <x v="0"/>
    <n v="1"/>
  </r>
  <r>
    <x v="27"/>
    <x v="14"/>
    <x v="0"/>
    <n v="0"/>
  </r>
  <r>
    <x v="27"/>
    <x v="15"/>
    <x v="0"/>
    <n v="0"/>
  </r>
  <r>
    <x v="27"/>
    <x v="16"/>
    <x v="0"/>
    <n v="1"/>
  </r>
  <r>
    <x v="27"/>
    <x v="17"/>
    <x v="0"/>
    <n v="1"/>
  </r>
  <r>
    <x v="27"/>
    <x v="18"/>
    <x v="0"/>
    <n v="0"/>
  </r>
  <r>
    <x v="27"/>
    <x v="19"/>
    <x v="0"/>
    <n v="2"/>
  </r>
  <r>
    <x v="27"/>
    <x v="20"/>
    <x v="0"/>
    <n v="0"/>
  </r>
  <r>
    <x v="27"/>
    <x v="21"/>
    <x v="0"/>
    <n v="0"/>
  </r>
  <r>
    <x v="27"/>
    <x v="22"/>
    <x v="0"/>
    <n v="0"/>
  </r>
  <r>
    <x v="28"/>
    <x v="0"/>
    <x v="1"/>
    <n v="0"/>
  </r>
  <r>
    <x v="28"/>
    <x v="1"/>
    <x v="1"/>
    <n v="2"/>
  </r>
  <r>
    <x v="28"/>
    <x v="2"/>
    <x v="1"/>
    <n v="0"/>
  </r>
  <r>
    <x v="28"/>
    <x v="3"/>
    <x v="1"/>
    <n v="2"/>
  </r>
  <r>
    <x v="28"/>
    <x v="4"/>
    <x v="1"/>
    <n v="0"/>
  </r>
  <r>
    <x v="28"/>
    <x v="5"/>
    <x v="1"/>
    <n v="4"/>
  </r>
  <r>
    <x v="28"/>
    <x v="6"/>
    <x v="1"/>
    <n v="1"/>
  </r>
  <r>
    <x v="28"/>
    <x v="7"/>
    <x v="1"/>
    <n v="2"/>
  </r>
  <r>
    <x v="28"/>
    <x v="8"/>
    <x v="1"/>
    <n v="15"/>
  </r>
  <r>
    <x v="28"/>
    <x v="9"/>
    <x v="1"/>
    <n v="6"/>
  </r>
  <r>
    <x v="28"/>
    <x v="10"/>
    <x v="1"/>
    <n v="8"/>
  </r>
  <r>
    <x v="28"/>
    <x v="11"/>
    <x v="1"/>
    <n v="7"/>
  </r>
  <r>
    <x v="28"/>
    <x v="12"/>
    <x v="1"/>
    <n v="9"/>
  </r>
  <r>
    <x v="28"/>
    <x v="13"/>
    <x v="1"/>
    <n v="3"/>
  </r>
  <r>
    <x v="28"/>
    <x v="14"/>
    <x v="1"/>
    <n v="2"/>
  </r>
  <r>
    <x v="28"/>
    <x v="15"/>
    <x v="1"/>
    <n v="4"/>
  </r>
  <r>
    <x v="28"/>
    <x v="16"/>
    <x v="1"/>
    <n v="5"/>
  </r>
  <r>
    <x v="28"/>
    <x v="17"/>
    <x v="1"/>
    <n v="3"/>
  </r>
  <r>
    <x v="28"/>
    <x v="18"/>
    <x v="1"/>
    <n v="3"/>
  </r>
  <r>
    <x v="28"/>
    <x v="19"/>
    <x v="1"/>
    <n v="0"/>
  </r>
  <r>
    <x v="28"/>
    <x v="20"/>
    <x v="1"/>
    <n v="0"/>
  </r>
  <r>
    <x v="28"/>
    <x v="21"/>
    <x v="1"/>
    <n v="2"/>
  </r>
  <r>
    <x v="28"/>
    <x v="22"/>
    <x v="1"/>
    <n v="0"/>
  </r>
  <r>
    <x v="29"/>
    <x v="0"/>
    <x v="0"/>
    <n v="0"/>
  </r>
  <r>
    <x v="29"/>
    <x v="1"/>
    <x v="0"/>
    <n v="1"/>
  </r>
  <r>
    <x v="29"/>
    <x v="2"/>
    <x v="0"/>
    <n v="0"/>
  </r>
  <r>
    <x v="29"/>
    <x v="3"/>
    <x v="0"/>
    <n v="1"/>
  </r>
  <r>
    <x v="29"/>
    <x v="4"/>
    <x v="0"/>
    <n v="3"/>
  </r>
  <r>
    <x v="29"/>
    <x v="5"/>
    <x v="0"/>
    <n v="1"/>
  </r>
  <r>
    <x v="29"/>
    <x v="6"/>
    <x v="0"/>
    <n v="1"/>
  </r>
  <r>
    <x v="29"/>
    <x v="7"/>
    <x v="0"/>
    <n v="0"/>
  </r>
  <r>
    <x v="29"/>
    <x v="8"/>
    <x v="0"/>
    <n v="0"/>
  </r>
  <r>
    <x v="29"/>
    <x v="9"/>
    <x v="0"/>
    <n v="0"/>
  </r>
  <r>
    <x v="29"/>
    <x v="10"/>
    <x v="0"/>
    <n v="0"/>
  </r>
  <r>
    <x v="29"/>
    <x v="11"/>
    <x v="0"/>
    <n v="0"/>
  </r>
  <r>
    <x v="29"/>
    <x v="12"/>
    <x v="0"/>
    <n v="0"/>
  </r>
  <r>
    <x v="29"/>
    <x v="13"/>
    <x v="0"/>
    <n v="0"/>
  </r>
  <r>
    <x v="29"/>
    <x v="14"/>
    <x v="0"/>
    <n v="0"/>
  </r>
  <r>
    <x v="29"/>
    <x v="15"/>
    <x v="0"/>
    <n v="0"/>
  </r>
  <r>
    <x v="29"/>
    <x v="16"/>
    <x v="0"/>
    <n v="0"/>
  </r>
  <r>
    <x v="29"/>
    <x v="17"/>
    <x v="0"/>
    <n v="0"/>
  </r>
  <r>
    <x v="29"/>
    <x v="18"/>
    <x v="0"/>
    <n v="0"/>
  </r>
  <r>
    <x v="29"/>
    <x v="19"/>
    <x v="0"/>
    <n v="0"/>
  </r>
  <r>
    <x v="29"/>
    <x v="20"/>
    <x v="0"/>
    <n v="1"/>
  </r>
  <r>
    <x v="29"/>
    <x v="21"/>
    <x v="0"/>
    <n v="0"/>
  </r>
  <r>
    <x v="29"/>
    <x v="22"/>
    <x v="0"/>
    <n v="0"/>
  </r>
  <r>
    <x v="30"/>
    <x v="0"/>
    <x v="0"/>
    <n v="0"/>
  </r>
  <r>
    <x v="30"/>
    <x v="1"/>
    <x v="0"/>
    <n v="0"/>
  </r>
  <r>
    <x v="30"/>
    <x v="2"/>
    <x v="0"/>
    <n v="0"/>
  </r>
  <r>
    <x v="30"/>
    <x v="3"/>
    <x v="0"/>
    <n v="0"/>
  </r>
  <r>
    <x v="30"/>
    <x v="4"/>
    <x v="0"/>
    <n v="3"/>
  </r>
  <r>
    <x v="30"/>
    <x v="5"/>
    <x v="0"/>
    <n v="1"/>
  </r>
  <r>
    <x v="30"/>
    <x v="6"/>
    <x v="0"/>
    <n v="1"/>
  </r>
  <r>
    <x v="30"/>
    <x v="7"/>
    <x v="0"/>
    <n v="0"/>
  </r>
  <r>
    <x v="30"/>
    <x v="8"/>
    <x v="0"/>
    <n v="0"/>
  </r>
  <r>
    <x v="30"/>
    <x v="9"/>
    <x v="0"/>
    <n v="0"/>
  </r>
  <r>
    <x v="30"/>
    <x v="10"/>
    <x v="0"/>
    <n v="0"/>
  </r>
  <r>
    <x v="30"/>
    <x v="11"/>
    <x v="0"/>
    <n v="0"/>
  </r>
  <r>
    <x v="30"/>
    <x v="12"/>
    <x v="0"/>
    <n v="0"/>
  </r>
  <r>
    <x v="30"/>
    <x v="13"/>
    <x v="0"/>
    <n v="0"/>
  </r>
  <r>
    <x v="30"/>
    <x v="14"/>
    <x v="0"/>
    <n v="0"/>
  </r>
  <r>
    <x v="30"/>
    <x v="15"/>
    <x v="0"/>
    <n v="0"/>
  </r>
  <r>
    <x v="30"/>
    <x v="16"/>
    <x v="0"/>
    <n v="0"/>
  </r>
  <r>
    <x v="30"/>
    <x v="17"/>
    <x v="0"/>
    <n v="0"/>
  </r>
  <r>
    <x v="30"/>
    <x v="18"/>
    <x v="0"/>
    <n v="0"/>
  </r>
  <r>
    <x v="30"/>
    <x v="19"/>
    <x v="0"/>
    <n v="0"/>
  </r>
  <r>
    <x v="30"/>
    <x v="20"/>
    <x v="0"/>
    <n v="0"/>
  </r>
  <r>
    <x v="30"/>
    <x v="21"/>
    <x v="0"/>
    <n v="0"/>
  </r>
  <r>
    <x v="30"/>
    <x v="22"/>
    <x v="0"/>
    <n v="0"/>
  </r>
  <r>
    <x v="31"/>
    <x v="0"/>
    <x v="0"/>
    <n v="0"/>
  </r>
  <r>
    <x v="31"/>
    <x v="1"/>
    <x v="0"/>
    <n v="4"/>
  </r>
  <r>
    <x v="31"/>
    <x v="2"/>
    <x v="0"/>
    <n v="1"/>
  </r>
  <r>
    <x v="31"/>
    <x v="3"/>
    <x v="0"/>
    <n v="1"/>
  </r>
  <r>
    <x v="31"/>
    <x v="4"/>
    <x v="0"/>
    <n v="4"/>
  </r>
  <r>
    <x v="31"/>
    <x v="5"/>
    <x v="0"/>
    <n v="1"/>
  </r>
  <r>
    <x v="31"/>
    <x v="6"/>
    <x v="0"/>
    <n v="1"/>
  </r>
  <r>
    <x v="31"/>
    <x v="7"/>
    <x v="0"/>
    <n v="0"/>
  </r>
  <r>
    <x v="31"/>
    <x v="8"/>
    <x v="0"/>
    <n v="1"/>
  </r>
  <r>
    <x v="31"/>
    <x v="9"/>
    <x v="0"/>
    <n v="0"/>
  </r>
  <r>
    <x v="31"/>
    <x v="10"/>
    <x v="0"/>
    <n v="1"/>
  </r>
  <r>
    <x v="31"/>
    <x v="11"/>
    <x v="0"/>
    <n v="3"/>
  </r>
  <r>
    <x v="31"/>
    <x v="12"/>
    <x v="0"/>
    <n v="1"/>
  </r>
  <r>
    <x v="31"/>
    <x v="13"/>
    <x v="0"/>
    <n v="1"/>
  </r>
  <r>
    <x v="31"/>
    <x v="14"/>
    <x v="0"/>
    <n v="2"/>
  </r>
  <r>
    <x v="31"/>
    <x v="15"/>
    <x v="0"/>
    <n v="1"/>
  </r>
  <r>
    <x v="31"/>
    <x v="16"/>
    <x v="0"/>
    <n v="0"/>
  </r>
  <r>
    <x v="31"/>
    <x v="17"/>
    <x v="0"/>
    <n v="2"/>
  </r>
  <r>
    <x v="31"/>
    <x v="18"/>
    <x v="0"/>
    <n v="1"/>
  </r>
  <r>
    <x v="31"/>
    <x v="19"/>
    <x v="0"/>
    <n v="1"/>
  </r>
  <r>
    <x v="31"/>
    <x v="20"/>
    <x v="0"/>
    <n v="1"/>
  </r>
  <r>
    <x v="31"/>
    <x v="21"/>
    <x v="0"/>
    <n v="4"/>
  </r>
  <r>
    <x v="31"/>
    <x v="22"/>
    <x v="0"/>
    <n v="0"/>
  </r>
  <r>
    <x v="32"/>
    <x v="0"/>
    <x v="2"/>
    <n v="0"/>
  </r>
  <r>
    <x v="32"/>
    <x v="1"/>
    <x v="2"/>
    <n v="0"/>
  </r>
  <r>
    <x v="32"/>
    <x v="2"/>
    <x v="2"/>
    <n v="0"/>
  </r>
  <r>
    <x v="32"/>
    <x v="3"/>
    <x v="2"/>
    <n v="0"/>
  </r>
  <r>
    <x v="32"/>
    <x v="4"/>
    <x v="2"/>
    <n v="0"/>
  </r>
  <r>
    <x v="32"/>
    <x v="5"/>
    <x v="2"/>
    <n v="3"/>
  </r>
  <r>
    <x v="32"/>
    <x v="6"/>
    <x v="2"/>
    <n v="0"/>
  </r>
  <r>
    <x v="32"/>
    <x v="7"/>
    <x v="2"/>
    <n v="1"/>
  </r>
  <r>
    <x v="32"/>
    <x v="8"/>
    <x v="2"/>
    <n v="2"/>
  </r>
  <r>
    <x v="32"/>
    <x v="9"/>
    <x v="2"/>
    <n v="3"/>
  </r>
  <r>
    <x v="32"/>
    <x v="10"/>
    <x v="2"/>
    <n v="4"/>
  </r>
  <r>
    <x v="32"/>
    <x v="11"/>
    <x v="2"/>
    <n v="1"/>
  </r>
  <r>
    <x v="32"/>
    <x v="12"/>
    <x v="2"/>
    <n v="1"/>
  </r>
  <r>
    <x v="32"/>
    <x v="13"/>
    <x v="2"/>
    <n v="0"/>
  </r>
  <r>
    <x v="32"/>
    <x v="14"/>
    <x v="2"/>
    <n v="0"/>
  </r>
  <r>
    <x v="32"/>
    <x v="15"/>
    <x v="2"/>
    <n v="1"/>
  </r>
  <r>
    <x v="32"/>
    <x v="16"/>
    <x v="2"/>
    <n v="0"/>
  </r>
  <r>
    <x v="32"/>
    <x v="17"/>
    <x v="2"/>
    <n v="1"/>
  </r>
  <r>
    <x v="32"/>
    <x v="18"/>
    <x v="2"/>
    <n v="1"/>
  </r>
  <r>
    <x v="32"/>
    <x v="19"/>
    <x v="2"/>
    <n v="1"/>
  </r>
  <r>
    <x v="32"/>
    <x v="20"/>
    <x v="2"/>
    <n v="1"/>
  </r>
  <r>
    <x v="32"/>
    <x v="21"/>
    <x v="2"/>
    <n v="1"/>
  </r>
  <r>
    <x v="32"/>
    <x v="22"/>
    <x v="2"/>
    <n v="0"/>
  </r>
  <r>
    <x v="33"/>
    <x v="0"/>
    <x v="2"/>
    <n v="1"/>
  </r>
  <r>
    <x v="33"/>
    <x v="1"/>
    <x v="2"/>
    <n v="0"/>
  </r>
  <r>
    <x v="33"/>
    <x v="2"/>
    <x v="2"/>
    <n v="0"/>
  </r>
  <r>
    <x v="33"/>
    <x v="3"/>
    <x v="2"/>
    <n v="0"/>
  </r>
  <r>
    <x v="33"/>
    <x v="4"/>
    <x v="2"/>
    <n v="0"/>
  </r>
  <r>
    <x v="33"/>
    <x v="5"/>
    <x v="2"/>
    <n v="1"/>
  </r>
  <r>
    <x v="33"/>
    <x v="6"/>
    <x v="2"/>
    <n v="1"/>
  </r>
  <r>
    <x v="33"/>
    <x v="7"/>
    <x v="2"/>
    <n v="0"/>
  </r>
  <r>
    <x v="33"/>
    <x v="8"/>
    <x v="2"/>
    <n v="1"/>
  </r>
  <r>
    <x v="33"/>
    <x v="9"/>
    <x v="2"/>
    <n v="0"/>
  </r>
  <r>
    <x v="33"/>
    <x v="10"/>
    <x v="2"/>
    <n v="2"/>
  </r>
  <r>
    <x v="33"/>
    <x v="11"/>
    <x v="2"/>
    <n v="0"/>
  </r>
  <r>
    <x v="33"/>
    <x v="12"/>
    <x v="2"/>
    <n v="0"/>
  </r>
  <r>
    <x v="33"/>
    <x v="13"/>
    <x v="2"/>
    <n v="0"/>
  </r>
  <r>
    <x v="33"/>
    <x v="14"/>
    <x v="2"/>
    <n v="0"/>
  </r>
  <r>
    <x v="33"/>
    <x v="15"/>
    <x v="2"/>
    <n v="0"/>
  </r>
  <r>
    <x v="33"/>
    <x v="16"/>
    <x v="2"/>
    <n v="0"/>
  </r>
  <r>
    <x v="33"/>
    <x v="17"/>
    <x v="2"/>
    <n v="0"/>
  </r>
  <r>
    <x v="33"/>
    <x v="18"/>
    <x v="2"/>
    <n v="0"/>
  </r>
  <r>
    <x v="33"/>
    <x v="19"/>
    <x v="2"/>
    <n v="0"/>
  </r>
  <r>
    <x v="33"/>
    <x v="20"/>
    <x v="2"/>
    <n v="0"/>
  </r>
  <r>
    <x v="33"/>
    <x v="21"/>
    <x v="2"/>
    <n v="0"/>
  </r>
  <r>
    <x v="33"/>
    <x v="22"/>
    <x v="2"/>
    <n v="0"/>
  </r>
  <r>
    <x v="34"/>
    <x v="0"/>
    <x v="0"/>
    <n v="0"/>
  </r>
  <r>
    <x v="34"/>
    <x v="1"/>
    <x v="0"/>
    <n v="0"/>
  </r>
  <r>
    <x v="34"/>
    <x v="2"/>
    <x v="0"/>
    <n v="0"/>
  </r>
  <r>
    <x v="34"/>
    <x v="3"/>
    <x v="0"/>
    <n v="0"/>
  </r>
  <r>
    <x v="34"/>
    <x v="4"/>
    <x v="0"/>
    <n v="0"/>
  </r>
  <r>
    <x v="34"/>
    <x v="5"/>
    <x v="0"/>
    <n v="1"/>
  </r>
  <r>
    <x v="34"/>
    <x v="6"/>
    <x v="0"/>
    <n v="1"/>
  </r>
  <r>
    <x v="34"/>
    <x v="7"/>
    <x v="0"/>
    <n v="0"/>
  </r>
  <r>
    <x v="34"/>
    <x v="8"/>
    <x v="0"/>
    <n v="0"/>
  </r>
  <r>
    <x v="34"/>
    <x v="9"/>
    <x v="0"/>
    <n v="1"/>
  </r>
  <r>
    <x v="34"/>
    <x v="10"/>
    <x v="0"/>
    <n v="0"/>
  </r>
  <r>
    <x v="34"/>
    <x v="11"/>
    <x v="0"/>
    <n v="1"/>
  </r>
  <r>
    <x v="34"/>
    <x v="12"/>
    <x v="0"/>
    <n v="1"/>
  </r>
  <r>
    <x v="34"/>
    <x v="13"/>
    <x v="0"/>
    <n v="0"/>
  </r>
  <r>
    <x v="34"/>
    <x v="14"/>
    <x v="0"/>
    <n v="0"/>
  </r>
  <r>
    <x v="34"/>
    <x v="15"/>
    <x v="0"/>
    <n v="0"/>
  </r>
  <r>
    <x v="34"/>
    <x v="16"/>
    <x v="0"/>
    <n v="0"/>
  </r>
  <r>
    <x v="34"/>
    <x v="17"/>
    <x v="0"/>
    <n v="0"/>
  </r>
  <r>
    <x v="34"/>
    <x v="18"/>
    <x v="0"/>
    <n v="0"/>
  </r>
  <r>
    <x v="34"/>
    <x v="19"/>
    <x v="0"/>
    <n v="0"/>
  </r>
  <r>
    <x v="34"/>
    <x v="20"/>
    <x v="0"/>
    <n v="0"/>
  </r>
  <r>
    <x v="34"/>
    <x v="21"/>
    <x v="0"/>
    <n v="0"/>
  </r>
  <r>
    <x v="34"/>
    <x v="22"/>
    <x v="0"/>
    <n v="0"/>
  </r>
  <r>
    <x v="35"/>
    <x v="0"/>
    <x v="3"/>
    <n v="0"/>
  </r>
  <r>
    <x v="35"/>
    <x v="1"/>
    <x v="3"/>
    <n v="0"/>
  </r>
  <r>
    <x v="35"/>
    <x v="2"/>
    <x v="3"/>
    <n v="0"/>
  </r>
  <r>
    <x v="35"/>
    <x v="3"/>
    <x v="3"/>
    <n v="0"/>
  </r>
  <r>
    <x v="35"/>
    <x v="4"/>
    <x v="3"/>
    <n v="0"/>
  </r>
  <r>
    <x v="35"/>
    <x v="5"/>
    <x v="3"/>
    <n v="0"/>
  </r>
  <r>
    <x v="35"/>
    <x v="6"/>
    <x v="3"/>
    <n v="0"/>
  </r>
  <r>
    <x v="35"/>
    <x v="7"/>
    <x v="3"/>
    <n v="1"/>
  </r>
  <r>
    <x v="35"/>
    <x v="8"/>
    <x v="3"/>
    <n v="0"/>
  </r>
  <r>
    <x v="35"/>
    <x v="9"/>
    <x v="3"/>
    <n v="0"/>
  </r>
  <r>
    <x v="35"/>
    <x v="10"/>
    <x v="3"/>
    <n v="2"/>
  </r>
  <r>
    <x v="35"/>
    <x v="11"/>
    <x v="3"/>
    <n v="0"/>
  </r>
  <r>
    <x v="35"/>
    <x v="12"/>
    <x v="3"/>
    <n v="0"/>
  </r>
  <r>
    <x v="35"/>
    <x v="13"/>
    <x v="3"/>
    <n v="0"/>
  </r>
  <r>
    <x v="35"/>
    <x v="14"/>
    <x v="3"/>
    <n v="0"/>
  </r>
  <r>
    <x v="35"/>
    <x v="15"/>
    <x v="3"/>
    <n v="0"/>
  </r>
  <r>
    <x v="35"/>
    <x v="16"/>
    <x v="3"/>
    <n v="0"/>
  </r>
  <r>
    <x v="35"/>
    <x v="17"/>
    <x v="3"/>
    <n v="0"/>
  </r>
  <r>
    <x v="35"/>
    <x v="18"/>
    <x v="3"/>
    <n v="0"/>
  </r>
  <r>
    <x v="35"/>
    <x v="19"/>
    <x v="3"/>
    <n v="1"/>
  </r>
  <r>
    <x v="35"/>
    <x v="20"/>
    <x v="3"/>
    <n v="0"/>
  </r>
  <r>
    <x v="35"/>
    <x v="21"/>
    <x v="3"/>
    <n v="0"/>
  </r>
  <r>
    <x v="35"/>
    <x v="22"/>
    <x v="3"/>
    <n v="0"/>
  </r>
  <r>
    <x v="36"/>
    <x v="0"/>
    <x v="0"/>
    <n v="0"/>
  </r>
  <r>
    <x v="36"/>
    <x v="1"/>
    <x v="0"/>
    <n v="0"/>
  </r>
  <r>
    <x v="36"/>
    <x v="2"/>
    <x v="0"/>
    <n v="0"/>
  </r>
  <r>
    <x v="36"/>
    <x v="3"/>
    <x v="0"/>
    <n v="0"/>
  </r>
  <r>
    <x v="36"/>
    <x v="4"/>
    <x v="0"/>
    <n v="0"/>
  </r>
  <r>
    <x v="36"/>
    <x v="5"/>
    <x v="0"/>
    <n v="0"/>
  </r>
  <r>
    <x v="36"/>
    <x v="6"/>
    <x v="0"/>
    <n v="1"/>
  </r>
  <r>
    <x v="36"/>
    <x v="7"/>
    <x v="0"/>
    <n v="0"/>
  </r>
  <r>
    <x v="36"/>
    <x v="8"/>
    <x v="0"/>
    <n v="0"/>
  </r>
  <r>
    <x v="36"/>
    <x v="9"/>
    <x v="0"/>
    <n v="0"/>
  </r>
  <r>
    <x v="36"/>
    <x v="10"/>
    <x v="0"/>
    <n v="0"/>
  </r>
  <r>
    <x v="36"/>
    <x v="11"/>
    <x v="0"/>
    <n v="0"/>
  </r>
  <r>
    <x v="36"/>
    <x v="12"/>
    <x v="0"/>
    <n v="0"/>
  </r>
  <r>
    <x v="36"/>
    <x v="13"/>
    <x v="0"/>
    <n v="0"/>
  </r>
  <r>
    <x v="36"/>
    <x v="14"/>
    <x v="0"/>
    <n v="1"/>
  </r>
  <r>
    <x v="36"/>
    <x v="15"/>
    <x v="0"/>
    <n v="0"/>
  </r>
  <r>
    <x v="36"/>
    <x v="16"/>
    <x v="0"/>
    <n v="0"/>
  </r>
  <r>
    <x v="36"/>
    <x v="17"/>
    <x v="0"/>
    <n v="0"/>
  </r>
  <r>
    <x v="36"/>
    <x v="18"/>
    <x v="0"/>
    <n v="0"/>
  </r>
  <r>
    <x v="36"/>
    <x v="19"/>
    <x v="0"/>
    <n v="3"/>
  </r>
  <r>
    <x v="36"/>
    <x v="20"/>
    <x v="0"/>
    <n v="3"/>
  </r>
  <r>
    <x v="36"/>
    <x v="21"/>
    <x v="0"/>
    <n v="4"/>
  </r>
  <r>
    <x v="36"/>
    <x v="22"/>
    <x v="0"/>
    <n v="0"/>
  </r>
  <r>
    <x v="37"/>
    <x v="0"/>
    <x v="0"/>
    <n v="0"/>
  </r>
  <r>
    <x v="37"/>
    <x v="1"/>
    <x v="0"/>
    <n v="0"/>
  </r>
  <r>
    <x v="37"/>
    <x v="2"/>
    <x v="0"/>
    <n v="0"/>
  </r>
  <r>
    <x v="37"/>
    <x v="3"/>
    <x v="0"/>
    <n v="0"/>
  </r>
  <r>
    <x v="37"/>
    <x v="4"/>
    <x v="0"/>
    <n v="1"/>
  </r>
  <r>
    <x v="37"/>
    <x v="5"/>
    <x v="0"/>
    <n v="0"/>
  </r>
  <r>
    <x v="37"/>
    <x v="6"/>
    <x v="0"/>
    <n v="0"/>
  </r>
  <r>
    <x v="37"/>
    <x v="7"/>
    <x v="0"/>
    <n v="0"/>
  </r>
  <r>
    <x v="37"/>
    <x v="8"/>
    <x v="0"/>
    <n v="0"/>
  </r>
  <r>
    <x v="37"/>
    <x v="9"/>
    <x v="0"/>
    <n v="0"/>
  </r>
  <r>
    <x v="37"/>
    <x v="10"/>
    <x v="0"/>
    <n v="0"/>
  </r>
  <r>
    <x v="37"/>
    <x v="11"/>
    <x v="0"/>
    <n v="0"/>
  </r>
  <r>
    <x v="37"/>
    <x v="12"/>
    <x v="0"/>
    <n v="0"/>
  </r>
  <r>
    <x v="37"/>
    <x v="13"/>
    <x v="0"/>
    <n v="0"/>
  </r>
  <r>
    <x v="37"/>
    <x v="14"/>
    <x v="0"/>
    <n v="0"/>
  </r>
  <r>
    <x v="37"/>
    <x v="15"/>
    <x v="0"/>
    <n v="0"/>
  </r>
  <r>
    <x v="37"/>
    <x v="16"/>
    <x v="0"/>
    <n v="0"/>
  </r>
  <r>
    <x v="37"/>
    <x v="17"/>
    <x v="0"/>
    <n v="0"/>
  </r>
  <r>
    <x v="37"/>
    <x v="18"/>
    <x v="0"/>
    <n v="0"/>
  </r>
  <r>
    <x v="37"/>
    <x v="19"/>
    <x v="0"/>
    <n v="0"/>
  </r>
  <r>
    <x v="37"/>
    <x v="20"/>
    <x v="0"/>
    <n v="0"/>
  </r>
  <r>
    <x v="37"/>
    <x v="21"/>
    <x v="0"/>
    <n v="0"/>
  </r>
  <r>
    <x v="37"/>
    <x v="22"/>
    <x v="0"/>
    <n v="0"/>
  </r>
  <r>
    <x v="38"/>
    <x v="0"/>
    <x v="3"/>
    <n v="0"/>
  </r>
  <r>
    <x v="38"/>
    <x v="1"/>
    <x v="3"/>
    <n v="0"/>
  </r>
  <r>
    <x v="38"/>
    <x v="2"/>
    <x v="3"/>
    <n v="0"/>
  </r>
  <r>
    <x v="38"/>
    <x v="3"/>
    <x v="3"/>
    <n v="0"/>
  </r>
  <r>
    <x v="38"/>
    <x v="4"/>
    <x v="3"/>
    <n v="1"/>
  </r>
  <r>
    <x v="38"/>
    <x v="5"/>
    <x v="3"/>
    <n v="0"/>
  </r>
  <r>
    <x v="38"/>
    <x v="6"/>
    <x v="3"/>
    <n v="1"/>
  </r>
  <r>
    <x v="38"/>
    <x v="7"/>
    <x v="3"/>
    <n v="0"/>
  </r>
  <r>
    <x v="38"/>
    <x v="8"/>
    <x v="3"/>
    <n v="0"/>
  </r>
  <r>
    <x v="38"/>
    <x v="9"/>
    <x v="3"/>
    <n v="0"/>
  </r>
  <r>
    <x v="38"/>
    <x v="10"/>
    <x v="3"/>
    <n v="0"/>
  </r>
  <r>
    <x v="38"/>
    <x v="11"/>
    <x v="3"/>
    <n v="0"/>
  </r>
  <r>
    <x v="38"/>
    <x v="12"/>
    <x v="3"/>
    <n v="0"/>
  </r>
  <r>
    <x v="38"/>
    <x v="13"/>
    <x v="3"/>
    <n v="0"/>
  </r>
  <r>
    <x v="38"/>
    <x v="14"/>
    <x v="3"/>
    <n v="0"/>
  </r>
  <r>
    <x v="38"/>
    <x v="15"/>
    <x v="3"/>
    <n v="0"/>
  </r>
  <r>
    <x v="38"/>
    <x v="16"/>
    <x v="3"/>
    <n v="0"/>
  </r>
  <r>
    <x v="38"/>
    <x v="17"/>
    <x v="3"/>
    <n v="0"/>
  </r>
  <r>
    <x v="38"/>
    <x v="18"/>
    <x v="3"/>
    <n v="0"/>
  </r>
  <r>
    <x v="38"/>
    <x v="19"/>
    <x v="3"/>
    <n v="0"/>
  </r>
  <r>
    <x v="38"/>
    <x v="20"/>
    <x v="3"/>
    <n v="0"/>
  </r>
  <r>
    <x v="38"/>
    <x v="21"/>
    <x v="3"/>
    <n v="0"/>
  </r>
  <r>
    <x v="38"/>
    <x v="22"/>
    <x v="3"/>
    <n v="0"/>
  </r>
  <r>
    <x v="39"/>
    <x v="0"/>
    <x v="0"/>
    <n v="0"/>
  </r>
  <r>
    <x v="39"/>
    <x v="1"/>
    <x v="0"/>
    <n v="0"/>
  </r>
  <r>
    <x v="39"/>
    <x v="2"/>
    <x v="0"/>
    <n v="0"/>
  </r>
  <r>
    <x v="39"/>
    <x v="3"/>
    <x v="0"/>
    <n v="0"/>
  </r>
  <r>
    <x v="39"/>
    <x v="4"/>
    <x v="0"/>
    <n v="0"/>
  </r>
  <r>
    <x v="39"/>
    <x v="5"/>
    <x v="0"/>
    <n v="0"/>
  </r>
  <r>
    <x v="39"/>
    <x v="6"/>
    <x v="0"/>
    <n v="1"/>
  </r>
  <r>
    <x v="39"/>
    <x v="7"/>
    <x v="0"/>
    <n v="0"/>
  </r>
  <r>
    <x v="39"/>
    <x v="8"/>
    <x v="0"/>
    <n v="0"/>
  </r>
  <r>
    <x v="39"/>
    <x v="9"/>
    <x v="0"/>
    <n v="0"/>
  </r>
  <r>
    <x v="39"/>
    <x v="10"/>
    <x v="0"/>
    <n v="0"/>
  </r>
  <r>
    <x v="39"/>
    <x v="11"/>
    <x v="0"/>
    <n v="0"/>
  </r>
  <r>
    <x v="39"/>
    <x v="12"/>
    <x v="0"/>
    <n v="0"/>
  </r>
  <r>
    <x v="39"/>
    <x v="13"/>
    <x v="0"/>
    <n v="0"/>
  </r>
  <r>
    <x v="39"/>
    <x v="14"/>
    <x v="0"/>
    <n v="0"/>
  </r>
  <r>
    <x v="39"/>
    <x v="15"/>
    <x v="0"/>
    <n v="0"/>
  </r>
  <r>
    <x v="39"/>
    <x v="16"/>
    <x v="0"/>
    <n v="0"/>
  </r>
  <r>
    <x v="39"/>
    <x v="17"/>
    <x v="0"/>
    <n v="0"/>
  </r>
  <r>
    <x v="39"/>
    <x v="18"/>
    <x v="0"/>
    <n v="0"/>
  </r>
  <r>
    <x v="39"/>
    <x v="19"/>
    <x v="0"/>
    <n v="0"/>
  </r>
  <r>
    <x v="39"/>
    <x v="20"/>
    <x v="0"/>
    <n v="0"/>
  </r>
  <r>
    <x v="39"/>
    <x v="21"/>
    <x v="0"/>
    <n v="0"/>
  </r>
  <r>
    <x v="39"/>
    <x v="22"/>
    <x v="0"/>
    <n v="0"/>
  </r>
  <r>
    <x v="40"/>
    <x v="0"/>
    <x v="0"/>
    <n v="2"/>
  </r>
  <r>
    <x v="40"/>
    <x v="1"/>
    <x v="0"/>
    <n v="1"/>
  </r>
  <r>
    <x v="40"/>
    <x v="2"/>
    <x v="0"/>
    <n v="1"/>
  </r>
  <r>
    <x v="40"/>
    <x v="3"/>
    <x v="0"/>
    <n v="0"/>
  </r>
  <r>
    <x v="40"/>
    <x v="4"/>
    <x v="0"/>
    <n v="0"/>
  </r>
  <r>
    <x v="40"/>
    <x v="5"/>
    <x v="0"/>
    <n v="0"/>
  </r>
  <r>
    <x v="40"/>
    <x v="6"/>
    <x v="0"/>
    <n v="1"/>
  </r>
  <r>
    <x v="40"/>
    <x v="7"/>
    <x v="0"/>
    <n v="0"/>
  </r>
  <r>
    <x v="40"/>
    <x v="8"/>
    <x v="0"/>
    <n v="0"/>
  </r>
  <r>
    <x v="40"/>
    <x v="9"/>
    <x v="0"/>
    <n v="0"/>
  </r>
  <r>
    <x v="40"/>
    <x v="10"/>
    <x v="0"/>
    <n v="0"/>
  </r>
  <r>
    <x v="40"/>
    <x v="11"/>
    <x v="0"/>
    <n v="0"/>
  </r>
  <r>
    <x v="40"/>
    <x v="12"/>
    <x v="0"/>
    <n v="4"/>
  </r>
  <r>
    <x v="40"/>
    <x v="13"/>
    <x v="0"/>
    <n v="0"/>
  </r>
  <r>
    <x v="40"/>
    <x v="14"/>
    <x v="0"/>
    <n v="0"/>
  </r>
  <r>
    <x v="40"/>
    <x v="15"/>
    <x v="0"/>
    <n v="0"/>
  </r>
  <r>
    <x v="40"/>
    <x v="16"/>
    <x v="0"/>
    <n v="0"/>
  </r>
  <r>
    <x v="40"/>
    <x v="17"/>
    <x v="0"/>
    <n v="0"/>
  </r>
  <r>
    <x v="40"/>
    <x v="18"/>
    <x v="0"/>
    <n v="0"/>
  </r>
  <r>
    <x v="40"/>
    <x v="19"/>
    <x v="0"/>
    <n v="1"/>
  </r>
  <r>
    <x v="40"/>
    <x v="20"/>
    <x v="0"/>
    <n v="0"/>
  </r>
  <r>
    <x v="40"/>
    <x v="21"/>
    <x v="0"/>
    <n v="0"/>
  </r>
  <r>
    <x v="40"/>
    <x v="22"/>
    <x v="0"/>
    <n v="0"/>
  </r>
  <r>
    <x v="41"/>
    <x v="0"/>
    <x v="2"/>
    <n v="0"/>
  </r>
  <r>
    <x v="41"/>
    <x v="1"/>
    <x v="2"/>
    <n v="0"/>
  </r>
  <r>
    <x v="41"/>
    <x v="2"/>
    <x v="2"/>
    <n v="0"/>
  </r>
  <r>
    <x v="41"/>
    <x v="3"/>
    <x v="2"/>
    <n v="0"/>
  </r>
  <r>
    <x v="41"/>
    <x v="4"/>
    <x v="2"/>
    <n v="0"/>
  </r>
  <r>
    <x v="41"/>
    <x v="5"/>
    <x v="2"/>
    <n v="0"/>
  </r>
  <r>
    <x v="41"/>
    <x v="6"/>
    <x v="2"/>
    <n v="0"/>
  </r>
  <r>
    <x v="41"/>
    <x v="7"/>
    <x v="2"/>
    <n v="0"/>
  </r>
  <r>
    <x v="41"/>
    <x v="8"/>
    <x v="2"/>
    <n v="0"/>
  </r>
  <r>
    <x v="41"/>
    <x v="9"/>
    <x v="2"/>
    <n v="0"/>
  </r>
  <r>
    <x v="41"/>
    <x v="10"/>
    <x v="2"/>
    <n v="0"/>
  </r>
  <r>
    <x v="41"/>
    <x v="11"/>
    <x v="2"/>
    <n v="0"/>
  </r>
  <r>
    <x v="41"/>
    <x v="12"/>
    <x v="2"/>
    <n v="0"/>
  </r>
  <r>
    <x v="41"/>
    <x v="13"/>
    <x v="2"/>
    <n v="0"/>
  </r>
  <r>
    <x v="41"/>
    <x v="14"/>
    <x v="2"/>
    <n v="0"/>
  </r>
  <r>
    <x v="41"/>
    <x v="15"/>
    <x v="2"/>
    <n v="0"/>
  </r>
  <r>
    <x v="41"/>
    <x v="16"/>
    <x v="2"/>
    <n v="0"/>
  </r>
  <r>
    <x v="41"/>
    <x v="17"/>
    <x v="2"/>
    <n v="0"/>
  </r>
  <r>
    <x v="41"/>
    <x v="18"/>
    <x v="2"/>
    <n v="0"/>
  </r>
  <r>
    <x v="41"/>
    <x v="19"/>
    <x v="2"/>
    <n v="1"/>
  </r>
  <r>
    <x v="41"/>
    <x v="20"/>
    <x v="2"/>
    <n v="0"/>
  </r>
  <r>
    <x v="41"/>
    <x v="21"/>
    <x v="2"/>
    <n v="0"/>
  </r>
  <r>
    <x v="41"/>
    <x v="22"/>
    <x v="2"/>
    <n v="0"/>
  </r>
  <r>
    <x v="42"/>
    <x v="0"/>
    <x v="2"/>
    <n v="0"/>
  </r>
  <r>
    <x v="42"/>
    <x v="1"/>
    <x v="2"/>
    <n v="0"/>
  </r>
  <r>
    <x v="42"/>
    <x v="2"/>
    <x v="2"/>
    <n v="0"/>
  </r>
  <r>
    <x v="42"/>
    <x v="3"/>
    <x v="2"/>
    <n v="0"/>
  </r>
  <r>
    <x v="42"/>
    <x v="4"/>
    <x v="2"/>
    <n v="2"/>
  </r>
  <r>
    <x v="42"/>
    <x v="5"/>
    <x v="2"/>
    <n v="1"/>
  </r>
  <r>
    <x v="42"/>
    <x v="6"/>
    <x v="2"/>
    <n v="0"/>
  </r>
  <r>
    <x v="42"/>
    <x v="7"/>
    <x v="2"/>
    <n v="1"/>
  </r>
  <r>
    <x v="42"/>
    <x v="8"/>
    <x v="2"/>
    <n v="1"/>
  </r>
  <r>
    <x v="42"/>
    <x v="9"/>
    <x v="2"/>
    <n v="1"/>
  </r>
  <r>
    <x v="42"/>
    <x v="10"/>
    <x v="2"/>
    <n v="2"/>
  </r>
  <r>
    <x v="42"/>
    <x v="11"/>
    <x v="2"/>
    <n v="1"/>
  </r>
  <r>
    <x v="42"/>
    <x v="12"/>
    <x v="2"/>
    <n v="0"/>
  </r>
  <r>
    <x v="42"/>
    <x v="13"/>
    <x v="2"/>
    <n v="0"/>
  </r>
  <r>
    <x v="42"/>
    <x v="14"/>
    <x v="2"/>
    <n v="1"/>
  </r>
  <r>
    <x v="42"/>
    <x v="15"/>
    <x v="2"/>
    <n v="0"/>
  </r>
  <r>
    <x v="42"/>
    <x v="16"/>
    <x v="2"/>
    <n v="2"/>
  </r>
  <r>
    <x v="42"/>
    <x v="17"/>
    <x v="2"/>
    <n v="1"/>
  </r>
  <r>
    <x v="42"/>
    <x v="18"/>
    <x v="2"/>
    <n v="1"/>
  </r>
  <r>
    <x v="42"/>
    <x v="19"/>
    <x v="2"/>
    <n v="0"/>
  </r>
  <r>
    <x v="42"/>
    <x v="20"/>
    <x v="2"/>
    <n v="0"/>
  </r>
  <r>
    <x v="42"/>
    <x v="21"/>
    <x v="2"/>
    <n v="0"/>
  </r>
  <r>
    <x v="42"/>
    <x v="22"/>
    <x v="2"/>
    <n v="0"/>
  </r>
  <r>
    <x v="43"/>
    <x v="0"/>
    <x v="0"/>
    <n v="0"/>
  </r>
  <r>
    <x v="43"/>
    <x v="1"/>
    <x v="0"/>
    <n v="0"/>
  </r>
  <r>
    <x v="43"/>
    <x v="2"/>
    <x v="0"/>
    <n v="0"/>
  </r>
  <r>
    <x v="43"/>
    <x v="3"/>
    <x v="0"/>
    <n v="0"/>
  </r>
  <r>
    <x v="43"/>
    <x v="4"/>
    <x v="0"/>
    <n v="0"/>
  </r>
  <r>
    <x v="43"/>
    <x v="5"/>
    <x v="0"/>
    <n v="0"/>
  </r>
  <r>
    <x v="43"/>
    <x v="6"/>
    <x v="0"/>
    <n v="0"/>
  </r>
  <r>
    <x v="43"/>
    <x v="7"/>
    <x v="0"/>
    <n v="0"/>
  </r>
  <r>
    <x v="43"/>
    <x v="8"/>
    <x v="0"/>
    <n v="0"/>
  </r>
  <r>
    <x v="43"/>
    <x v="9"/>
    <x v="0"/>
    <n v="0"/>
  </r>
  <r>
    <x v="43"/>
    <x v="10"/>
    <x v="0"/>
    <n v="0"/>
  </r>
  <r>
    <x v="43"/>
    <x v="11"/>
    <x v="0"/>
    <n v="0"/>
  </r>
  <r>
    <x v="43"/>
    <x v="12"/>
    <x v="0"/>
    <n v="0"/>
  </r>
  <r>
    <x v="43"/>
    <x v="13"/>
    <x v="0"/>
    <n v="0"/>
  </r>
  <r>
    <x v="43"/>
    <x v="14"/>
    <x v="0"/>
    <n v="0"/>
  </r>
  <r>
    <x v="43"/>
    <x v="15"/>
    <x v="0"/>
    <n v="0"/>
  </r>
  <r>
    <x v="43"/>
    <x v="16"/>
    <x v="0"/>
    <n v="1"/>
  </r>
  <r>
    <x v="43"/>
    <x v="17"/>
    <x v="0"/>
    <n v="0"/>
  </r>
  <r>
    <x v="43"/>
    <x v="18"/>
    <x v="0"/>
    <n v="0"/>
  </r>
  <r>
    <x v="43"/>
    <x v="19"/>
    <x v="0"/>
    <n v="0"/>
  </r>
  <r>
    <x v="43"/>
    <x v="20"/>
    <x v="0"/>
    <n v="0"/>
  </r>
  <r>
    <x v="43"/>
    <x v="21"/>
    <x v="0"/>
    <n v="0"/>
  </r>
  <r>
    <x v="43"/>
    <x v="22"/>
    <x v="0"/>
    <n v="0"/>
  </r>
  <r>
    <x v="44"/>
    <x v="0"/>
    <x v="4"/>
    <n v="1"/>
  </r>
  <r>
    <x v="44"/>
    <x v="1"/>
    <x v="4"/>
    <n v="0"/>
  </r>
  <r>
    <x v="44"/>
    <x v="2"/>
    <x v="4"/>
    <n v="0"/>
  </r>
  <r>
    <x v="44"/>
    <x v="3"/>
    <x v="4"/>
    <n v="0"/>
  </r>
  <r>
    <x v="44"/>
    <x v="4"/>
    <x v="4"/>
    <n v="1"/>
  </r>
  <r>
    <x v="44"/>
    <x v="5"/>
    <x v="4"/>
    <n v="0"/>
  </r>
  <r>
    <x v="44"/>
    <x v="6"/>
    <x v="4"/>
    <n v="0"/>
  </r>
  <r>
    <x v="44"/>
    <x v="7"/>
    <x v="4"/>
    <n v="0"/>
  </r>
  <r>
    <x v="44"/>
    <x v="8"/>
    <x v="4"/>
    <n v="0"/>
  </r>
  <r>
    <x v="44"/>
    <x v="9"/>
    <x v="4"/>
    <n v="0"/>
  </r>
  <r>
    <x v="44"/>
    <x v="10"/>
    <x v="4"/>
    <n v="0"/>
  </r>
  <r>
    <x v="44"/>
    <x v="11"/>
    <x v="4"/>
    <n v="0"/>
  </r>
  <r>
    <x v="44"/>
    <x v="12"/>
    <x v="4"/>
    <n v="0"/>
  </r>
  <r>
    <x v="44"/>
    <x v="13"/>
    <x v="4"/>
    <n v="0"/>
  </r>
  <r>
    <x v="44"/>
    <x v="14"/>
    <x v="4"/>
    <n v="0"/>
  </r>
  <r>
    <x v="44"/>
    <x v="15"/>
    <x v="4"/>
    <n v="0"/>
  </r>
  <r>
    <x v="44"/>
    <x v="16"/>
    <x v="4"/>
    <n v="0"/>
  </r>
  <r>
    <x v="44"/>
    <x v="17"/>
    <x v="4"/>
    <n v="0"/>
  </r>
  <r>
    <x v="44"/>
    <x v="18"/>
    <x v="4"/>
    <n v="0"/>
  </r>
  <r>
    <x v="44"/>
    <x v="19"/>
    <x v="4"/>
    <n v="0"/>
  </r>
  <r>
    <x v="44"/>
    <x v="20"/>
    <x v="4"/>
    <n v="0"/>
  </r>
  <r>
    <x v="44"/>
    <x v="21"/>
    <x v="4"/>
    <n v="0"/>
  </r>
  <r>
    <x v="44"/>
    <x v="22"/>
    <x v="4"/>
    <n v="0"/>
  </r>
  <r>
    <x v="45"/>
    <x v="0"/>
    <x v="0"/>
    <n v="0"/>
  </r>
  <r>
    <x v="45"/>
    <x v="1"/>
    <x v="0"/>
    <n v="0"/>
  </r>
  <r>
    <x v="45"/>
    <x v="2"/>
    <x v="0"/>
    <n v="0"/>
  </r>
  <r>
    <x v="45"/>
    <x v="3"/>
    <x v="0"/>
    <n v="0"/>
  </r>
  <r>
    <x v="45"/>
    <x v="4"/>
    <x v="0"/>
    <n v="0"/>
  </r>
  <r>
    <x v="45"/>
    <x v="5"/>
    <x v="0"/>
    <n v="0"/>
  </r>
  <r>
    <x v="45"/>
    <x v="6"/>
    <x v="0"/>
    <n v="2"/>
  </r>
  <r>
    <x v="45"/>
    <x v="7"/>
    <x v="0"/>
    <n v="1"/>
  </r>
  <r>
    <x v="45"/>
    <x v="8"/>
    <x v="0"/>
    <n v="3"/>
  </r>
  <r>
    <x v="45"/>
    <x v="9"/>
    <x v="0"/>
    <n v="0"/>
  </r>
  <r>
    <x v="45"/>
    <x v="10"/>
    <x v="0"/>
    <n v="0"/>
  </r>
  <r>
    <x v="45"/>
    <x v="11"/>
    <x v="0"/>
    <n v="0"/>
  </r>
  <r>
    <x v="45"/>
    <x v="12"/>
    <x v="0"/>
    <n v="0"/>
  </r>
  <r>
    <x v="45"/>
    <x v="13"/>
    <x v="0"/>
    <n v="0"/>
  </r>
  <r>
    <x v="45"/>
    <x v="14"/>
    <x v="0"/>
    <n v="0"/>
  </r>
  <r>
    <x v="45"/>
    <x v="15"/>
    <x v="0"/>
    <n v="1"/>
  </r>
  <r>
    <x v="45"/>
    <x v="16"/>
    <x v="0"/>
    <n v="0"/>
  </r>
  <r>
    <x v="45"/>
    <x v="17"/>
    <x v="0"/>
    <n v="0"/>
  </r>
  <r>
    <x v="45"/>
    <x v="18"/>
    <x v="0"/>
    <n v="0"/>
  </r>
  <r>
    <x v="45"/>
    <x v="19"/>
    <x v="0"/>
    <n v="0"/>
  </r>
  <r>
    <x v="45"/>
    <x v="20"/>
    <x v="0"/>
    <n v="0"/>
  </r>
  <r>
    <x v="45"/>
    <x v="21"/>
    <x v="0"/>
    <n v="0"/>
  </r>
  <r>
    <x v="45"/>
    <x v="22"/>
    <x v="0"/>
    <n v="0"/>
  </r>
  <r>
    <x v="46"/>
    <x v="0"/>
    <x v="4"/>
    <n v="0"/>
  </r>
  <r>
    <x v="46"/>
    <x v="1"/>
    <x v="4"/>
    <n v="0"/>
  </r>
  <r>
    <x v="46"/>
    <x v="2"/>
    <x v="4"/>
    <n v="0"/>
  </r>
  <r>
    <x v="46"/>
    <x v="3"/>
    <x v="4"/>
    <n v="0"/>
  </r>
  <r>
    <x v="46"/>
    <x v="4"/>
    <x v="4"/>
    <n v="2"/>
  </r>
  <r>
    <x v="46"/>
    <x v="5"/>
    <x v="4"/>
    <n v="1"/>
  </r>
  <r>
    <x v="46"/>
    <x v="6"/>
    <x v="4"/>
    <n v="0"/>
  </r>
  <r>
    <x v="46"/>
    <x v="7"/>
    <x v="4"/>
    <n v="1"/>
  </r>
  <r>
    <x v="46"/>
    <x v="8"/>
    <x v="4"/>
    <n v="1"/>
  </r>
  <r>
    <x v="46"/>
    <x v="9"/>
    <x v="4"/>
    <n v="1"/>
  </r>
  <r>
    <x v="46"/>
    <x v="10"/>
    <x v="4"/>
    <n v="1"/>
  </r>
  <r>
    <x v="46"/>
    <x v="11"/>
    <x v="4"/>
    <n v="1"/>
  </r>
  <r>
    <x v="46"/>
    <x v="12"/>
    <x v="4"/>
    <n v="0"/>
  </r>
  <r>
    <x v="46"/>
    <x v="13"/>
    <x v="4"/>
    <n v="0"/>
  </r>
  <r>
    <x v="46"/>
    <x v="14"/>
    <x v="4"/>
    <n v="0"/>
  </r>
  <r>
    <x v="46"/>
    <x v="15"/>
    <x v="4"/>
    <n v="1"/>
  </r>
  <r>
    <x v="46"/>
    <x v="16"/>
    <x v="4"/>
    <n v="0"/>
  </r>
  <r>
    <x v="46"/>
    <x v="17"/>
    <x v="4"/>
    <n v="2"/>
  </r>
  <r>
    <x v="46"/>
    <x v="18"/>
    <x v="4"/>
    <n v="0"/>
  </r>
  <r>
    <x v="46"/>
    <x v="19"/>
    <x v="4"/>
    <n v="2"/>
  </r>
  <r>
    <x v="46"/>
    <x v="20"/>
    <x v="4"/>
    <n v="0"/>
  </r>
  <r>
    <x v="46"/>
    <x v="21"/>
    <x v="4"/>
    <n v="0"/>
  </r>
  <r>
    <x v="46"/>
    <x v="22"/>
    <x v="4"/>
    <n v="0"/>
  </r>
  <r>
    <x v="47"/>
    <x v="0"/>
    <x v="2"/>
    <n v="1"/>
  </r>
  <r>
    <x v="47"/>
    <x v="1"/>
    <x v="2"/>
    <n v="0"/>
  </r>
  <r>
    <x v="47"/>
    <x v="2"/>
    <x v="2"/>
    <n v="0"/>
  </r>
  <r>
    <x v="47"/>
    <x v="3"/>
    <x v="2"/>
    <n v="2"/>
  </r>
  <r>
    <x v="47"/>
    <x v="4"/>
    <x v="2"/>
    <n v="0"/>
  </r>
  <r>
    <x v="47"/>
    <x v="5"/>
    <x v="2"/>
    <n v="1"/>
  </r>
  <r>
    <x v="47"/>
    <x v="6"/>
    <x v="2"/>
    <n v="1"/>
  </r>
  <r>
    <x v="47"/>
    <x v="7"/>
    <x v="2"/>
    <n v="2"/>
  </r>
  <r>
    <x v="47"/>
    <x v="8"/>
    <x v="2"/>
    <n v="3"/>
  </r>
  <r>
    <x v="47"/>
    <x v="9"/>
    <x v="2"/>
    <n v="0"/>
  </r>
  <r>
    <x v="47"/>
    <x v="10"/>
    <x v="2"/>
    <n v="1"/>
  </r>
  <r>
    <x v="47"/>
    <x v="11"/>
    <x v="2"/>
    <n v="3"/>
  </r>
  <r>
    <x v="47"/>
    <x v="12"/>
    <x v="2"/>
    <n v="1"/>
  </r>
  <r>
    <x v="47"/>
    <x v="13"/>
    <x v="2"/>
    <n v="0"/>
  </r>
  <r>
    <x v="47"/>
    <x v="14"/>
    <x v="2"/>
    <n v="0"/>
  </r>
  <r>
    <x v="47"/>
    <x v="15"/>
    <x v="2"/>
    <n v="0"/>
  </r>
  <r>
    <x v="47"/>
    <x v="16"/>
    <x v="2"/>
    <n v="0"/>
  </r>
  <r>
    <x v="47"/>
    <x v="17"/>
    <x v="2"/>
    <n v="0"/>
  </r>
  <r>
    <x v="47"/>
    <x v="18"/>
    <x v="2"/>
    <n v="4"/>
  </r>
  <r>
    <x v="47"/>
    <x v="19"/>
    <x v="2"/>
    <n v="2"/>
  </r>
  <r>
    <x v="47"/>
    <x v="20"/>
    <x v="2"/>
    <n v="0"/>
  </r>
  <r>
    <x v="47"/>
    <x v="21"/>
    <x v="2"/>
    <n v="1"/>
  </r>
  <r>
    <x v="47"/>
    <x v="22"/>
    <x v="2"/>
    <n v="0"/>
  </r>
  <r>
    <x v="48"/>
    <x v="0"/>
    <x v="2"/>
    <n v="0"/>
  </r>
  <r>
    <x v="48"/>
    <x v="1"/>
    <x v="2"/>
    <n v="0"/>
  </r>
  <r>
    <x v="48"/>
    <x v="2"/>
    <x v="2"/>
    <n v="0"/>
  </r>
  <r>
    <x v="48"/>
    <x v="3"/>
    <x v="2"/>
    <n v="0"/>
  </r>
  <r>
    <x v="48"/>
    <x v="4"/>
    <x v="2"/>
    <n v="0"/>
  </r>
  <r>
    <x v="48"/>
    <x v="5"/>
    <x v="2"/>
    <n v="1"/>
  </r>
  <r>
    <x v="48"/>
    <x v="6"/>
    <x v="2"/>
    <n v="1"/>
  </r>
  <r>
    <x v="48"/>
    <x v="7"/>
    <x v="2"/>
    <n v="2"/>
  </r>
  <r>
    <x v="48"/>
    <x v="8"/>
    <x v="2"/>
    <n v="3"/>
  </r>
  <r>
    <x v="48"/>
    <x v="9"/>
    <x v="2"/>
    <n v="4"/>
  </r>
  <r>
    <x v="48"/>
    <x v="10"/>
    <x v="2"/>
    <n v="3"/>
  </r>
  <r>
    <x v="48"/>
    <x v="11"/>
    <x v="2"/>
    <n v="0"/>
  </r>
  <r>
    <x v="48"/>
    <x v="12"/>
    <x v="2"/>
    <n v="1"/>
  </r>
  <r>
    <x v="48"/>
    <x v="13"/>
    <x v="2"/>
    <n v="0"/>
  </r>
  <r>
    <x v="48"/>
    <x v="14"/>
    <x v="2"/>
    <n v="0"/>
  </r>
  <r>
    <x v="48"/>
    <x v="15"/>
    <x v="2"/>
    <n v="0"/>
  </r>
  <r>
    <x v="48"/>
    <x v="16"/>
    <x v="2"/>
    <n v="0"/>
  </r>
  <r>
    <x v="48"/>
    <x v="17"/>
    <x v="2"/>
    <n v="0"/>
  </r>
  <r>
    <x v="48"/>
    <x v="18"/>
    <x v="2"/>
    <n v="0"/>
  </r>
  <r>
    <x v="48"/>
    <x v="19"/>
    <x v="2"/>
    <n v="0"/>
  </r>
  <r>
    <x v="48"/>
    <x v="20"/>
    <x v="2"/>
    <n v="0"/>
  </r>
  <r>
    <x v="48"/>
    <x v="21"/>
    <x v="2"/>
    <n v="0"/>
  </r>
  <r>
    <x v="48"/>
    <x v="22"/>
    <x v="2"/>
    <n v="0"/>
  </r>
  <r>
    <x v="49"/>
    <x v="0"/>
    <x v="0"/>
    <n v="0"/>
  </r>
  <r>
    <x v="49"/>
    <x v="1"/>
    <x v="0"/>
    <n v="0"/>
  </r>
  <r>
    <x v="49"/>
    <x v="2"/>
    <x v="0"/>
    <n v="0"/>
  </r>
  <r>
    <x v="49"/>
    <x v="3"/>
    <x v="0"/>
    <n v="0"/>
  </r>
  <r>
    <x v="49"/>
    <x v="4"/>
    <x v="0"/>
    <n v="0"/>
  </r>
  <r>
    <x v="49"/>
    <x v="5"/>
    <x v="0"/>
    <n v="2"/>
  </r>
  <r>
    <x v="49"/>
    <x v="6"/>
    <x v="0"/>
    <n v="4"/>
  </r>
  <r>
    <x v="49"/>
    <x v="7"/>
    <x v="0"/>
    <n v="0"/>
  </r>
  <r>
    <x v="49"/>
    <x v="8"/>
    <x v="0"/>
    <n v="1"/>
  </r>
  <r>
    <x v="49"/>
    <x v="9"/>
    <x v="0"/>
    <n v="0"/>
  </r>
  <r>
    <x v="49"/>
    <x v="10"/>
    <x v="0"/>
    <n v="0"/>
  </r>
  <r>
    <x v="49"/>
    <x v="11"/>
    <x v="0"/>
    <n v="0"/>
  </r>
  <r>
    <x v="49"/>
    <x v="12"/>
    <x v="0"/>
    <n v="0"/>
  </r>
  <r>
    <x v="49"/>
    <x v="13"/>
    <x v="0"/>
    <n v="0"/>
  </r>
  <r>
    <x v="49"/>
    <x v="14"/>
    <x v="0"/>
    <n v="0"/>
  </r>
  <r>
    <x v="49"/>
    <x v="15"/>
    <x v="0"/>
    <n v="2"/>
  </r>
  <r>
    <x v="49"/>
    <x v="16"/>
    <x v="0"/>
    <n v="1"/>
  </r>
  <r>
    <x v="49"/>
    <x v="17"/>
    <x v="0"/>
    <n v="0"/>
  </r>
  <r>
    <x v="49"/>
    <x v="18"/>
    <x v="0"/>
    <n v="1"/>
  </r>
  <r>
    <x v="49"/>
    <x v="19"/>
    <x v="0"/>
    <n v="2"/>
  </r>
  <r>
    <x v="49"/>
    <x v="20"/>
    <x v="0"/>
    <n v="0"/>
  </r>
  <r>
    <x v="49"/>
    <x v="21"/>
    <x v="0"/>
    <n v="0"/>
  </r>
  <r>
    <x v="49"/>
    <x v="22"/>
    <x v="0"/>
    <n v="0"/>
  </r>
  <r>
    <x v="50"/>
    <x v="0"/>
    <x v="3"/>
    <n v="0"/>
  </r>
  <r>
    <x v="50"/>
    <x v="1"/>
    <x v="3"/>
    <n v="0"/>
  </r>
  <r>
    <x v="50"/>
    <x v="2"/>
    <x v="3"/>
    <n v="0"/>
  </r>
  <r>
    <x v="50"/>
    <x v="3"/>
    <x v="3"/>
    <n v="0"/>
  </r>
  <r>
    <x v="50"/>
    <x v="4"/>
    <x v="3"/>
    <n v="0"/>
  </r>
  <r>
    <x v="50"/>
    <x v="5"/>
    <x v="3"/>
    <n v="1"/>
  </r>
  <r>
    <x v="50"/>
    <x v="6"/>
    <x v="3"/>
    <n v="0"/>
  </r>
  <r>
    <x v="50"/>
    <x v="7"/>
    <x v="3"/>
    <n v="0"/>
  </r>
  <r>
    <x v="50"/>
    <x v="8"/>
    <x v="3"/>
    <n v="1"/>
  </r>
  <r>
    <x v="50"/>
    <x v="9"/>
    <x v="3"/>
    <n v="2"/>
  </r>
  <r>
    <x v="50"/>
    <x v="10"/>
    <x v="3"/>
    <n v="4"/>
  </r>
  <r>
    <x v="50"/>
    <x v="11"/>
    <x v="3"/>
    <n v="1"/>
  </r>
  <r>
    <x v="50"/>
    <x v="12"/>
    <x v="3"/>
    <n v="1"/>
  </r>
  <r>
    <x v="50"/>
    <x v="13"/>
    <x v="3"/>
    <n v="0"/>
  </r>
  <r>
    <x v="50"/>
    <x v="14"/>
    <x v="3"/>
    <n v="0"/>
  </r>
  <r>
    <x v="50"/>
    <x v="15"/>
    <x v="3"/>
    <n v="0"/>
  </r>
  <r>
    <x v="50"/>
    <x v="16"/>
    <x v="3"/>
    <n v="0"/>
  </r>
  <r>
    <x v="50"/>
    <x v="17"/>
    <x v="3"/>
    <n v="0"/>
  </r>
  <r>
    <x v="50"/>
    <x v="18"/>
    <x v="3"/>
    <n v="0"/>
  </r>
  <r>
    <x v="50"/>
    <x v="19"/>
    <x v="3"/>
    <n v="0"/>
  </r>
  <r>
    <x v="50"/>
    <x v="20"/>
    <x v="3"/>
    <n v="1"/>
  </r>
  <r>
    <x v="50"/>
    <x v="21"/>
    <x v="3"/>
    <n v="0"/>
  </r>
  <r>
    <x v="50"/>
    <x v="22"/>
    <x v="3"/>
    <n v="0"/>
  </r>
  <r>
    <x v="51"/>
    <x v="0"/>
    <x v="0"/>
    <n v="0"/>
  </r>
  <r>
    <x v="51"/>
    <x v="1"/>
    <x v="0"/>
    <n v="0"/>
  </r>
  <r>
    <x v="51"/>
    <x v="2"/>
    <x v="0"/>
    <n v="0"/>
  </r>
  <r>
    <x v="51"/>
    <x v="3"/>
    <x v="0"/>
    <n v="0"/>
  </r>
  <r>
    <x v="51"/>
    <x v="4"/>
    <x v="0"/>
    <n v="0"/>
  </r>
  <r>
    <x v="51"/>
    <x v="5"/>
    <x v="0"/>
    <n v="0"/>
  </r>
  <r>
    <x v="51"/>
    <x v="6"/>
    <x v="0"/>
    <n v="0"/>
  </r>
  <r>
    <x v="51"/>
    <x v="7"/>
    <x v="0"/>
    <n v="0"/>
  </r>
  <r>
    <x v="51"/>
    <x v="8"/>
    <x v="0"/>
    <n v="0"/>
  </r>
  <r>
    <x v="51"/>
    <x v="9"/>
    <x v="0"/>
    <n v="0"/>
  </r>
  <r>
    <x v="51"/>
    <x v="10"/>
    <x v="0"/>
    <n v="0"/>
  </r>
  <r>
    <x v="51"/>
    <x v="11"/>
    <x v="0"/>
    <n v="0"/>
  </r>
  <r>
    <x v="51"/>
    <x v="12"/>
    <x v="0"/>
    <n v="0"/>
  </r>
  <r>
    <x v="51"/>
    <x v="13"/>
    <x v="0"/>
    <n v="0"/>
  </r>
  <r>
    <x v="51"/>
    <x v="14"/>
    <x v="0"/>
    <n v="0"/>
  </r>
  <r>
    <x v="51"/>
    <x v="15"/>
    <x v="0"/>
    <n v="0"/>
  </r>
  <r>
    <x v="51"/>
    <x v="16"/>
    <x v="0"/>
    <n v="0"/>
  </r>
  <r>
    <x v="51"/>
    <x v="17"/>
    <x v="0"/>
    <n v="0"/>
  </r>
  <r>
    <x v="51"/>
    <x v="18"/>
    <x v="0"/>
    <n v="0"/>
  </r>
  <r>
    <x v="51"/>
    <x v="19"/>
    <x v="0"/>
    <n v="3"/>
  </r>
  <r>
    <x v="51"/>
    <x v="20"/>
    <x v="0"/>
    <n v="0"/>
  </r>
  <r>
    <x v="51"/>
    <x v="21"/>
    <x v="0"/>
    <n v="0"/>
  </r>
  <r>
    <x v="51"/>
    <x v="22"/>
    <x v="0"/>
    <n v="0"/>
  </r>
  <r>
    <x v="52"/>
    <x v="0"/>
    <x v="0"/>
    <n v="0"/>
  </r>
  <r>
    <x v="52"/>
    <x v="1"/>
    <x v="0"/>
    <n v="0"/>
  </r>
  <r>
    <x v="52"/>
    <x v="2"/>
    <x v="0"/>
    <n v="0"/>
  </r>
  <r>
    <x v="52"/>
    <x v="3"/>
    <x v="0"/>
    <n v="0"/>
  </r>
  <r>
    <x v="52"/>
    <x v="4"/>
    <x v="0"/>
    <n v="1"/>
  </r>
  <r>
    <x v="52"/>
    <x v="5"/>
    <x v="0"/>
    <n v="1"/>
  </r>
  <r>
    <x v="52"/>
    <x v="6"/>
    <x v="0"/>
    <n v="2"/>
  </r>
  <r>
    <x v="52"/>
    <x v="7"/>
    <x v="0"/>
    <n v="2"/>
  </r>
  <r>
    <x v="52"/>
    <x v="8"/>
    <x v="0"/>
    <n v="4"/>
  </r>
  <r>
    <x v="52"/>
    <x v="9"/>
    <x v="0"/>
    <n v="1"/>
  </r>
  <r>
    <x v="52"/>
    <x v="10"/>
    <x v="0"/>
    <n v="1"/>
  </r>
  <r>
    <x v="52"/>
    <x v="11"/>
    <x v="0"/>
    <n v="1"/>
  </r>
  <r>
    <x v="52"/>
    <x v="12"/>
    <x v="0"/>
    <n v="0"/>
  </r>
  <r>
    <x v="52"/>
    <x v="13"/>
    <x v="0"/>
    <n v="2"/>
  </r>
  <r>
    <x v="52"/>
    <x v="14"/>
    <x v="0"/>
    <n v="2"/>
  </r>
  <r>
    <x v="52"/>
    <x v="15"/>
    <x v="0"/>
    <n v="3"/>
  </r>
  <r>
    <x v="52"/>
    <x v="16"/>
    <x v="0"/>
    <n v="0"/>
  </r>
  <r>
    <x v="52"/>
    <x v="17"/>
    <x v="0"/>
    <n v="0"/>
  </r>
  <r>
    <x v="52"/>
    <x v="18"/>
    <x v="0"/>
    <n v="1"/>
  </r>
  <r>
    <x v="52"/>
    <x v="19"/>
    <x v="0"/>
    <n v="0"/>
  </r>
  <r>
    <x v="52"/>
    <x v="20"/>
    <x v="0"/>
    <n v="1"/>
  </r>
  <r>
    <x v="52"/>
    <x v="21"/>
    <x v="0"/>
    <n v="0"/>
  </r>
  <r>
    <x v="52"/>
    <x v="22"/>
    <x v="0"/>
    <n v="0"/>
  </r>
  <r>
    <x v="53"/>
    <x v="0"/>
    <x v="4"/>
    <n v="1"/>
  </r>
  <r>
    <x v="53"/>
    <x v="1"/>
    <x v="4"/>
    <n v="1"/>
  </r>
  <r>
    <x v="53"/>
    <x v="2"/>
    <x v="4"/>
    <n v="0"/>
  </r>
  <r>
    <x v="53"/>
    <x v="3"/>
    <x v="4"/>
    <n v="0"/>
  </r>
  <r>
    <x v="53"/>
    <x v="4"/>
    <x v="4"/>
    <n v="2"/>
  </r>
  <r>
    <x v="53"/>
    <x v="5"/>
    <x v="4"/>
    <n v="1"/>
  </r>
  <r>
    <x v="53"/>
    <x v="6"/>
    <x v="4"/>
    <n v="0"/>
  </r>
  <r>
    <x v="53"/>
    <x v="7"/>
    <x v="4"/>
    <n v="0"/>
  </r>
  <r>
    <x v="53"/>
    <x v="8"/>
    <x v="4"/>
    <n v="1"/>
  </r>
  <r>
    <x v="53"/>
    <x v="9"/>
    <x v="4"/>
    <n v="0"/>
  </r>
  <r>
    <x v="53"/>
    <x v="10"/>
    <x v="4"/>
    <n v="0"/>
  </r>
  <r>
    <x v="53"/>
    <x v="11"/>
    <x v="4"/>
    <n v="0"/>
  </r>
  <r>
    <x v="53"/>
    <x v="12"/>
    <x v="4"/>
    <n v="1"/>
  </r>
  <r>
    <x v="53"/>
    <x v="13"/>
    <x v="4"/>
    <n v="1"/>
  </r>
  <r>
    <x v="53"/>
    <x v="14"/>
    <x v="4"/>
    <n v="2"/>
  </r>
  <r>
    <x v="53"/>
    <x v="15"/>
    <x v="4"/>
    <n v="0"/>
  </r>
  <r>
    <x v="53"/>
    <x v="16"/>
    <x v="4"/>
    <n v="1"/>
  </r>
  <r>
    <x v="53"/>
    <x v="17"/>
    <x v="4"/>
    <n v="4"/>
  </r>
  <r>
    <x v="53"/>
    <x v="18"/>
    <x v="4"/>
    <n v="1"/>
  </r>
  <r>
    <x v="53"/>
    <x v="19"/>
    <x v="4"/>
    <n v="4"/>
  </r>
  <r>
    <x v="53"/>
    <x v="20"/>
    <x v="4"/>
    <n v="4"/>
  </r>
  <r>
    <x v="53"/>
    <x v="21"/>
    <x v="4"/>
    <n v="1"/>
  </r>
  <r>
    <x v="53"/>
    <x v="22"/>
    <x v="4"/>
    <n v="0"/>
  </r>
  <r>
    <x v="54"/>
    <x v="0"/>
    <x v="5"/>
    <n v="0"/>
  </r>
  <r>
    <x v="54"/>
    <x v="1"/>
    <x v="5"/>
    <n v="1"/>
  </r>
  <r>
    <x v="54"/>
    <x v="2"/>
    <x v="5"/>
    <n v="1"/>
  </r>
  <r>
    <x v="54"/>
    <x v="3"/>
    <x v="5"/>
    <n v="2"/>
  </r>
  <r>
    <x v="54"/>
    <x v="4"/>
    <x v="5"/>
    <n v="2"/>
  </r>
  <r>
    <x v="54"/>
    <x v="5"/>
    <x v="5"/>
    <n v="1"/>
  </r>
  <r>
    <x v="54"/>
    <x v="6"/>
    <x v="5"/>
    <n v="2"/>
  </r>
  <r>
    <x v="54"/>
    <x v="7"/>
    <x v="5"/>
    <n v="0"/>
  </r>
  <r>
    <x v="54"/>
    <x v="8"/>
    <x v="5"/>
    <n v="4"/>
  </r>
  <r>
    <x v="54"/>
    <x v="9"/>
    <x v="5"/>
    <n v="4"/>
  </r>
  <r>
    <x v="54"/>
    <x v="10"/>
    <x v="5"/>
    <n v="7"/>
  </r>
  <r>
    <x v="54"/>
    <x v="11"/>
    <x v="5"/>
    <n v="2"/>
  </r>
  <r>
    <x v="54"/>
    <x v="12"/>
    <x v="5"/>
    <n v="1"/>
  </r>
  <r>
    <x v="54"/>
    <x v="13"/>
    <x v="5"/>
    <n v="2"/>
  </r>
  <r>
    <x v="54"/>
    <x v="14"/>
    <x v="5"/>
    <n v="1"/>
  </r>
  <r>
    <x v="54"/>
    <x v="15"/>
    <x v="5"/>
    <n v="2"/>
  </r>
  <r>
    <x v="54"/>
    <x v="16"/>
    <x v="5"/>
    <n v="1"/>
  </r>
  <r>
    <x v="54"/>
    <x v="17"/>
    <x v="5"/>
    <n v="1"/>
  </r>
  <r>
    <x v="54"/>
    <x v="18"/>
    <x v="5"/>
    <n v="1"/>
  </r>
  <r>
    <x v="54"/>
    <x v="19"/>
    <x v="5"/>
    <n v="1"/>
  </r>
  <r>
    <x v="54"/>
    <x v="20"/>
    <x v="5"/>
    <n v="0"/>
  </r>
  <r>
    <x v="54"/>
    <x v="21"/>
    <x v="5"/>
    <n v="1"/>
  </r>
  <r>
    <x v="54"/>
    <x v="22"/>
    <x v="5"/>
    <n v="0"/>
  </r>
  <r>
    <x v="55"/>
    <x v="0"/>
    <x v="0"/>
    <n v="0"/>
  </r>
  <r>
    <x v="55"/>
    <x v="1"/>
    <x v="0"/>
    <n v="0"/>
  </r>
  <r>
    <x v="55"/>
    <x v="2"/>
    <x v="0"/>
    <n v="0"/>
  </r>
  <r>
    <x v="55"/>
    <x v="3"/>
    <x v="0"/>
    <n v="0"/>
  </r>
  <r>
    <x v="55"/>
    <x v="4"/>
    <x v="0"/>
    <n v="1"/>
  </r>
  <r>
    <x v="55"/>
    <x v="5"/>
    <x v="0"/>
    <n v="2"/>
  </r>
  <r>
    <x v="55"/>
    <x v="6"/>
    <x v="0"/>
    <n v="1"/>
  </r>
  <r>
    <x v="55"/>
    <x v="7"/>
    <x v="0"/>
    <n v="0"/>
  </r>
  <r>
    <x v="55"/>
    <x v="8"/>
    <x v="0"/>
    <n v="0"/>
  </r>
  <r>
    <x v="55"/>
    <x v="9"/>
    <x v="0"/>
    <n v="0"/>
  </r>
  <r>
    <x v="55"/>
    <x v="10"/>
    <x v="0"/>
    <n v="1"/>
  </r>
  <r>
    <x v="55"/>
    <x v="11"/>
    <x v="0"/>
    <n v="0"/>
  </r>
  <r>
    <x v="55"/>
    <x v="12"/>
    <x v="0"/>
    <n v="0"/>
  </r>
  <r>
    <x v="55"/>
    <x v="13"/>
    <x v="0"/>
    <n v="0"/>
  </r>
  <r>
    <x v="55"/>
    <x v="14"/>
    <x v="0"/>
    <n v="0"/>
  </r>
  <r>
    <x v="55"/>
    <x v="15"/>
    <x v="0"/>
    <n v="0"/>
  </r>
  <r>
    <x v="55"/>
    <x v="16"/>
    <x v="0"/>
    <n v="0"/>
  </r>
  <r>
    <x v="55"/>
    <x v="17"/>
    <x v="0"/>
    <n v="0"/>
  </r>
  <r>
    <x v="55"/>
    <x v="18"/>
    <x v="0"/>
    <n v="0"/>
  </r>
  <r>
    <x v="55"/>
    <x v="19"/>
    <x v="0"/>
    <n v="0"/>
  </r>
  <r>
    <x v="55"/>
    <x v="20"/>
    <x v="0"/>
    <n v="0"/>
  </r>
  <r>
    <x v="55"/>
    <x v="21"/>
    <x v="0"/>
    <n v="0"/>
  </r>
  <r>
    <x v="55"/>
    <x v="22"/>
    <x v="0"/>
    <n v="0"/>
  </r>
  <r>
    <x v="56"/>
    <x v="0"/>
    <x v="2"/>
    <n v="0"/>
  </r>
  <r>
    <x v="56"/>
    <x v="1"/>
    <x v="2"/>
    <n v="1"/>
  </r>
  <r>
    <x v="56"/>
    <x v="2"/>
    <x v="2"/>
    <n v="0"/>
  </r>
  <r>
    <x v="56"/>
    <x v="3"/>
    <x v="2"/>
    <n v="0"/>
  </r>
  <r>
    <x v="56"/>
    <x v="4"/>
    <x v="2"/>
    <n v="0"/>
  </r>
  <r>
    <x v="56"/>
    <x v="5"/>
    <x v="2"/>
    <n v="0"/>
  </r>
  <r>
    <x v="56"/>
    <x v="6"/>
    <x v="2"/>
    <n v="0"/>
  </r>
  <r>
    <x v="56"/>
    <x v="7"/>
    <x v="2"/>
    <n v="0"/>
  </r>
  <r>
    <x v="56"/>
    <x v="8"/>
    <x v="2"/>
    <n v="0"/>
  </r>
  <r>
    <x v="56"/>
    <x v="9"/>
    <x v="2"/>
    <n v="0"/>
  </r>
  <r>
    <x v="56"/>
    <x v="10"/>
    <x v="2"/>
    <n v="0"/>
  </r>
  <r>
    <x v="56"/>
    <x v="11"/>
    <x v="2"/>
    <n v="0"/>
  </r>
  <r>
    <x v="56"/>
    <x v="12"/>
    <x v="2"/>
    <n v="0"/>
  </r>
  <r>
    <x v="56"/>
    <x v="13"/>
    <x v="2"/>
    <n v="0"/>
  </r>
  <r>
    <x v="56"/>
    <x v="14"/>
    <x v="2"/>
    <n v="0"/>
  </r>
  <r>
    <x v="56"/>
    <x v="15"/>
    <x v="2"/>
    <n v="0"/>
  </r>
  <r>
    <x v="56"/>
    <x v="16"/>
    <x v="2"/>
    <n v="0"/>
  </r>
  <r>
    <x v="56"/>
    <x v="17"/>
    <x v="2"/>
    <n v="0"/>
  </r>
  <r>
    <x v="56"/>
    <x v="18"/>
    <x v="2"/>
    <n v="1"/>
  </r>
  <r>
    <x v="56"/>
    <x v="19"/>
    <x v="2"/>
    <n v="0"/>
  </r>
  <r>
    <x v="56"/>
    <x v="20"/>
    <x v="2"/>
    <n v="0"/>
  </r>
  <r>
    <x v="56"/>
    <x v="21"/>
    <x v="2"/>
    <n v="0"/>
  </r>
  <r>
    <x v="56"/>
    <x v="22"/>
    <x v="2"/>
    <n v="0"/>
  </r>
  <r>
    <x v="57"/>
    <x v="0"/>
    <x v="2"/>
    <n v="0"/>
  </r>
  <r>
    <x v="57"/>
    <x v="1"/>
    <x v="2"/>
    <n v="0"/>
  </r>
  <r>
    <x v="57"/>
    <x v="2"/>
    <x v="2"/>
    <n v="0"/>
  </r>
  <r>
    <x v="57"/>
    <x v="3"/>
    <x v="2"/>
    <n v="0"/>
  </r>
  <r>
    <x v="57"/>
    <x v="4"/>
    <x v="2"/>
    <n v="0"/>
  </r>
  <r>
    <x v="57"/>
    <x v="5"/>
    <x v="2"/>
    <n v="0"/>
  </r>
  <r>
    <x v="57"/>
    <x v="6"/>
    <x v="2"/>
    <n v="0"/>
  </r>
  <r>
    <x v="57"/>
    <x v="7"/>
    <x v="2"/>
    <n v="0"/>
  </r>
  <r>
    <x v="57"/>
    <x v="8"/>
    <x v="2"/>
    <n v="0"/>
  </r>
  <r>
    <x v="57"/>
    <x v="9"/>
    <x v="2"/>
    <n v="0"/>
  </r>
  <r>
    <x v="57"/>
    <x v="10"/>
    <x v="2"/>
    <n v="1"/>
  </r>
  <r>
    <x v="57"/>
    <x v="11"/>
    <x v="2"/>
    <n v="0"/>
  </r>
  <r>
    <x v="57"/>
    <x v="12"/>
    <x v="2"/>
    <n v="0"/>
  </r>
  <r>
    <x v="57"/>
    <x v="13"/>
    <x v="2"/>
    <n v="0"/>
  </r>
  <r>
    <x v="57"/>
    <x v="14"/>
    <x v="2"/>
    <n v="0"/>
  </r>
  <r>
    <x v="57"/>
    <x v="15"/>
    <x v="2"/>
    <n v="1"/>
  </r>
  <r>
    <x v="57"/>
    <x v="16"/>
    <x v="2"/>
    <n v="0"/>
  </r>
  <r>
    <x v="57"/>
    <x v="17"/>
    <x v="2"/>
    <n v="0"/>
  </r>
  <r>
    <x v="57"/>
    <x v="18"/>
    <x v="2"/>
    <n v="0"/>
  </r>
  <r>
    <x v="57"/>
    <x v="19"/>
    <x v="2"/>
    <n v="0"/>
  </r>
  <r>
    <x v="57"/>
    <x v="20"/>
    <x v="2"/>
    <n v="0"/>
  </r>
  <r>
    <x v="57"/>
    <x v="21"/>
    <x v="2"/>
    <n v="0"/>
  </r>
  <r>
    <x v="57"/>
    <x v="22"/>
    <x v="2"/>
    <n v="0"/>
  </r>
  <r>
    <x v="58"/>
    <x v="0"/>
    <x v="2"/>
    <n v="0"/>
  </r>
  <r>
    <x v="58"/>
    <x v="1"/>
    <x v="2"/>
    <n v="0"/>
  </r>
  <r>
    <x v="58"/>
    <x v="2"/>
    <x v="2"/>
    <n v="1"/>
  </r>
  <r>
    <x v="58"/>
    <x v="3"/>
    <x v="2"/>
    <n v="0"/>
  </r>
  <r>
    <x v="58"/>
    <x v="4"/>
    <x v="2"/>
    <n v="0"/>
  </r>
  <r>
    <x v="58"/>
    <x v="5"/>
    <x v="2"/>
    <n v="1"/>
  </r>
  <r>
    <x v="58"/>
    <x v="6"/>
    <x v="2"/>
    <n v="0"/>
  </r>
  <r>
    <x v="58"/>
    <x v="7"/>
    <x v="2"/>
    <n v="0"/>
  </r>
  <r>
    <x v="58"/>
    <x v="8"/>
    <x v="2"/>
    <n v="1"/>
  </r>
  <r>
    <x v="58"/>
    <x v="9"/>
    <x v="2"/>
    <n v="2"/>
  </r>
  <r>
    <x v="58"/>
    <x v="10"/>
    <x v="2"/>
    <n v="4"/>
  </r>
  <r>
    <x v="58"/>
    <x v="11"/>
    <x v="2"/>
    <n v="1"/>
  </r>
  <r>
    <x v="58"/>
    <x v="12"/>
    <x v="2"/>
    <n v="1"/>
  </r>
  <r>
    <x v="58"/>
    <x v="13"/>
    <x v="2"/>
    <n v="0"/>
  </r>
  <r>
    <x v="58"/>
    <x v="14"/>
    <x v="2"/>
    <n v="0"/>
  </r>
  <r>
    <x v="58"/>
    <x v="15"/>
    <x v="2"/>
    <n v="0"/>
  </r>
  <r>
    <x v="58"/>
    <x v="16"/>
    <x v="2"/>
    <n v="1"/>
  </r>
  <r>
    <x v="58"/>
    <x v="17"/>
    <x v="2"/>
    <n v="0"/>
  </r>
  <r>
    <x v="58"/>
    <x v="18"/>
    <x v="2"/>
    <n v="1"/>
  </r>
  <r>
    <x v="58"/>
    <x v="19"/>
    <x v="2"/>
    <n v="1"/>
  </r>
  <r>
    <x v="58"/>
    <x v="20"/>
    <x v="2"/>
    <n v="0"/>
  </r>
  <r>
    <x v="58"/>
    <x v="21"/>
    <x v="2"/>
    <n v="0"/>
  </r>
  <r>
    <x v="58"/>
    <x v="22"/>
    <x v="2"/>
    <n v="0"/>
  </r>
  <r>
    <x v="59"/>
    <x v="0"/>
    <x v="0"/>
    <n v="0"/>
  </r>
  <r>
    <x v="59"/>
    <x v="1"/>
    <x v="0"/>
    <n v="0"/>
  </r>
  <r>
    <x v="59"/>
    <x v="2"/>
    <x v="0"/>
    <n v="0"/>
  </r>
  <r>
    <x v="59"/>
    <x v="3"/>
    <x v="0"/>
    <n v="0"/>
  </r>
  <r>
    <x v="59"/>
    <x v="4"/>
    <x v="0"/>
    <n v="0"/>
  </r>
  <r>
    <x v="59"/>
    <x v="5"/>
    <x v="0"/>
    <n v="0"/>
  </r>
  <r>
    <x v="59"/>
    <x v="6"/>
    <x v="0"/>
    <n v="1"/>
  </r>
  <r>
    <x v="59"/>
    <x v="7"/>
    <x v="0"/>
    <n v="0"/>
  </r>
  <r>
    <x v="59"/>
    <x v="8"/>
    <x v="0"/>
    <n v="0"/>
  </r>
  <r>
    <x v="59"/>
    <x v="9"/>
    <x v="0"/>
    <n v="0"/>
  </r>
  <r>
    <x v="59"/>
    <x v="10"/>
    <x v="0"/>
    <n v="2"/>
  </r>
  <r>
    <x v="59"/>
    <x v="11"/>
    <x v="0"/>
    <n v="0"/>
  </r>
  <r>
    <x v="59"/>
    <x v="12"/>
    <x v="0"/>
    <n v="0"/>
  </r>
  <r>
    <x v="59"/>
    <x v="13"/>
    <x v="0"/>
    <n v="0"/>
  </r>
  <r>
    <x v="59"/>
    <x v="14"/>
    <x v="0"/>
    <n v="1"/>
  </r>
  <r>
    <x v="59"/>
    <x v="15"/>
    <x v="0"/>
    <n v="0"/>
  </r>
  <r>
    <x v="59"/>
    <x v="16"/>
    <x v="0"/>
    <n v="0"/>
  </r>
  <r>
    <x v="59"/>
    <x v="17"/>
    <x v="0"/>
    <n v="1"/>
  </r>
  <r>
    <x v="59"/>
    <x v="18"/>
    <x v="0"/>
    <n v="0"/>
  </r>
  <r>
    <x v="59"/>
    <x v="19"/>
    <x v="0"/>
    <n v="1"/>
  </r>
  <r>
    <x v="59"/>
    <x v="20"/>
    <x v="0"/>
    <n v="0"/>
  </r>
  <r>
    <x v="59"/>
    <x v="21"/>
    <x v="0"/>
    <n v="1"/>
  </r>
  <r>
    <x v="59"/>
    <x v="22"/>
    <x v="0"/>
    <n v="0"/>
  </r>
  <r>
    <x v="60"/>
    <x v="0"/>
    <x v="0"/>
    <n v="2"/>
  </r>
  <r>
    <x v="60"/>
    <x v="1"/>
    <x v="0"/>
    <n v="2"/>
  </r>
  <r>
    <x v="60"/>
    <x v="2"/>
    <x v="0"/>
    <n v="0"/>
  </r>
  <r>
    <x v="60"/>
    <x v="3"/>
    <x v="0"/>
    <n v="4"/>
  </r>
  <r>
    <x v="60"/>
    <x v="4"/>
    <x v="0"/>
    <n v="5"/>
  </r>
  <r>
    <x v="60"/>
    <x v="5"/>
    <x v="0"/>
    <n v="7"/>
  </r>
  <r>
    <x v="60"/>
    <x v="6"/>
    <x v="0"/>
    <n v="2"/>
  </r>
  <r>
    <x v="60"/>
    <x v="7"/>
    <x v="0"/>
    <n v="1"/>
  </r>
  <r>
    <x v="60"/>
    <x v="8"/>
    <x v="0"/>
    <n v="2"/>
  </r>
  <r>
    <x v="60"/>
    <x v="9"/>
    <x v="0"/>
    <n v="0"/>
  </r>
  <r>
    <x v="60"/>
    <x v="10"/>
    <x v="0"/>
    <n v="0"/>
  </r>
  <r>
    <x v="60"/>
    <x v="11"/>
    <x v="0"/>
    <n v="2"/>
  </r>
  <r>
    <x v="60"/>
    <x v="12"/>
    <x v="0"/>
    <n v="2"/>
  </r>
  <r>
    <x v="60"/>
    <x v="13"/>
    <x v="0"/>
    <n v="8"/>
  </r>
  <r>
    <x v="60"/>
    <x v="14"/>
    <x v="0"/>
    <n v="3"/>
  </r>
  <r>
    <x v="60"/>
    <x v="15"/>
    <x v="0"/>
    <n v="1"/>
  </r>
  <r>
    <x v="60"/>
    <x v="16"/>
    <x v="0"/>
    <n v="2"/>
  </r>
  <r>
    <x v="60"/>
    <x v="17"/>
    <x v="0"/>
    <n v="0"/>
  </r>
  <r>
    <x v="60"/>
    <x v="18"/>
    <x v="0"/>
    <n v="1"/>
  </r>
  <r>
    <x v="60"/>
    <x v="19"/>
    <x v="0"/>
    <n v="7"/>
  </r>
  <r>
    <x v="60"/>
    <x v="20"/>
    <x v="0"/>
    <n v="0"/>
  </r>
  <r>
    <x v="60"/>
    <x v="21"/>
    <x v="0"/>
    <n v="1"/>
  </r>
  <r>
    <x v="60"/>
    <x v="22"/>
    <x v="0"/>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6" cacheId="0"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L25:N42" firstHeaderRow="1" firstDataRow="1" firstDataCol="0"/>
  <pivotFields count="4">
    <pivotField showAll="0"/>
    <pivotField showAll="0"/>
    <pivotField showAll="0"/>
    <pivotField numFmtId="1"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YS Index" cacheId="0"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chartFormat="15">
  <location ref="A4:Y12" firstHeaderRow="1" firstDataRow="2" firstDataCol="1"/>
  <pivotFields count="4">
    <pivotField axis="axisRow" showAll="0">
      <items count="62">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8"/>
        <item x="49"/>
        <item x="47"/>
        <item x="50"/>
        <item x="51"/>
        <item x="52"/>
        <item x="53"/>
        <item x="54"/>
        <item x="55"/>
        <item x="56"/>
        <item x="57"/>
        <item x="58"/>
        <item x="59"/>
        <item x="60"/>
        <item t="default"/>
      </items>
    </pivotField>
    <pivotField axis="axisCol" showAll="0">
      <items count="24">
        <item x="0"/>
        <item x="1"/>
        <item x="2"/>
        <item x="3"/>
        <item x="4"/>
        <item x="5"/>
        <item x="6"/>
        <item x="7"/>
        <item x="8"/>
        <item x="9"/>
        <item x="10"/>
        <item x="11"/>
        <item x="12"/>
        <item x="13"/>
        <item x="14"/>
        <item x="15"/>
        <item x="16"/>
        <item x="17"/>
        <item x="18"/>
        <item x="19"/>
        <item x="20"/>
        <item x="21"/>
        <item x="22"/>
        <item t="default"/>
      </items>
    </pivotField>
    <pivotField axis="axisRow" showAll="0">
      <items count="7">
        <item sd="0" x="0"/>
        <item sd="0" x="2"/>
        <item sd="0" x="1"/>
        <item sd="0" x="3"/>
        <item sd="0" x="4"/>
        <item sd="0" x="5"/>
        <item t="default"/>
      </items>
    </pivotField>
    <pivotField dataField="1" showAll="0"/>
  </pivotFields>
  <rowFields count="2">
    <field x="2"/>
    <field x="0"/>
  </rowFields>
  <rowItems count="7">
    <i>
      <x/>
    </i>
    <i>
      <x v="1"/>
    </i>
    <i>
      <x v="2"/>
    </i>
    <i>
      <x v="3"/>
    </i>
    <i>
      <x v="4"/>
    </i>
    <i>
      <x v="5"/>
    </i>
    <i t="grand">
      <x/>
    </i>
  </rowItems>
  <colFields count="1">
    <field x="1"/>
  </colFields>
  <colItems count="24">
    <i>
      <x/>
    </i>
    <i>
      <x v="1"/>
    </i>
    <i>
      <x v="2"/>
    </i>
    <i>
      <x v="3"/>
    </i>
    <i>
      <x v="4"/>
    </i>
    <i>
      <x v="5"/>
    </i>
    <i>
      <x v="6"/>
    </i>
    <i>
      <x v="7"/>
    </i>
    <i>
      <x v="8"/>
    </i>
    <i>
      <x v="9"/>
    </i>
    <i>
      <x v="10"/>
    </i>
    <i>
      <x v="11"/>
    </i>
    <i>
      <x v="12"/>
    </i>
    <i>
      <x v="13"/>
    </i>
    <i>
      <x v="14"/>
    </i>
    <i>
      <x v="15"/>
    </i>
    <i>
      <x v="16"/>
    </i>
    <i>
      <x v="17"/>
    </i>
    <i>
      <x v="18"/>
    </i>
    <i>
      <x v="19"/>
    </i>
    <i>
      <x v="20"/>
    </i>
    <i>
      <x v="21"/>
    </i>
    <i>
      <x v="22"/>
    </i>
    <i t="grand">
      <x/>
    </i>
  </colItems>
  <dataFields count="1">
    <dataField name="Sum of Number" fld="3" baseField="0" baseItem="0"/>
  </dataFields>
  <chartFormats count="11">
    <chartFormat chart="7" format="23" series="1">
      <pivotArea type="data" outline="0" fieldPosition="0">
        <references count="1">
          <reference field="4294967294" count="1" selected="0">
            <x v="0"/>
          </reference>
        </references>
      </pivotArea>
    </chartFormat>
    <chartFormat chart="6" format="48" series="1">
      <pivotArea type="data" outline="0" fieldPosition="0">
        <references count="1">
          <reference field="4294967294" count="1" selected="0">
            <x v="0"/>
          </reference>
        </references>
      </pivotArea>
    </chartFormat>
    <chartFormat chart="5" format="48" series="1">
      <pivotArea type="data" outline="0" fieldPosition="0">
        <references count="1">
          <reference field="4294967294" count="1" selected="0">
            <x v="0"/>
          </reference>
        </references>
      </pivotArea>
    </chartFormat>
    <chartFormat chart="4" format="48" series="1">
      <pivotArea type="data" outline="0" fieldPosition="0">
        <references count="1">
          <reference field="4294967294" count="1" selected="0">
            <x v="0"/>
          </reference>
        </references>
      </pivotArea>
    </chartFormat>
    <chartFormat chart="3" format="48" series="1">
      <pivotArea type="data" outline="0" fieldPosition="0">
        <references count="1">
          <reference field="4294967294" count="1" selected="0">
            <x v="0"/>
          </reference>
        </references>
      </pivotArea>
    </chartFormat>
    <chartFormat chart="2" format="48" series="1">
      <pivotArea type="data" outline="0" fieldPosition="0">
        <references count="1">
          <reference field="4294967294" count="1" selected="0">
            <x v="0"/>
          </reference>
        </references>
      </pivotArea>
    </chartFormat>
    <chartFormat chart="1" format="48" series="1">
      <pivotArea type="data" outline="0" fieldPosition="0">
        <references count="1">
          <reference field="4294967294" count="1" selected="0">
            <x v="0"/>
          </reference>
        </references>
      </pivotArea>
    </chartFormat>
    <chartFormat chart="0" format="48" series="1">
      <pivotArea type="data" outline="0" fieldPosition="0">
        <references count="1">
          <reference field="4294967294" count="1" selected="0">
            <x v="0"/>
          </reference>
        </references>
      </pivotArea>
    </chartFormat>
    <chartFormat chart="8" format="0" series="1">
      <pivotArea type="data" outline="0" fieldPosition="0">
        <references count="1">
          <reference field="4294967294" count="1" selected="0">
            <x v="0"/>
          </reference>
        </references>
      </pivotArea>
    </chartFormat>
    <chartFormat chart="11" format="24" series="1">
      <pivotArea type="data" outline="0" fieldPosition="0">
        <references count="1">
          <reference field="4294967294" count="1" selected="0">
            <x v="0"/>
          </reference>
        </references>
      </pivotArea>
    </chartFormat>
    <chartFormat chart="12" format="25" series="1">
      <pivotArea type="data" outline="0" fieldPosition="0">
        <references count="1">
          <reference field="4294967294" count="1" selected="0">
            <x v="0"/>
          </reference>
        </references>
      </pivotArea>
    </chartFormat>
  </chartFormats>
  <pivotTableStyleInfo name="PivotStyleLight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3" cacheId="0"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chartFormat="14">
  <location ref="A1:B8" firstHeaderRow="1" firstDataRow="1" firstDataCol="1"/>
  <pivotFields count="4">
    <pivotField showAll="0">
      <items count="62">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8"/>
        <item x="49"/>
        <item x="47"/>
        <item x="50"/>
        <item x="51"/>
        <item x="52"/>
        <item x="53"/>
        <item x="54"/>
        <item x="55"/>
        <item x="56"/>
        <item x="57"/>
        <item x="58"/>
        <item x="59"/>
        <item x="60"/>
        <item t="default"/>
      </items>
    </pivotField>
    <pivotField showAll="0">
      <items count="24">
        <item x="0"/>
        <item x="1"/>
        <item x="2"/>
        <item x="3"/>
        <item x="4"/>
        <item x="5"/>
        <item x="6"/>
        <item x="7"/>
        <item x="8"/>
        <item x="9"/>
        <item x="10"/>
        <item x="11"/>
        <item x="12"/>
        <item x="13"/>
        <item x="14"/>
        <item x="15"/>
        <item x="16"/>
        <item x="17"/>
        <item x="18"/>
        <item x="19"/>
        <item x="20"/>
        <item x="21"/>
        <item x="22"/>
        <item t="default"/>
      </items>
    </pivotField>
    <pivotField axis="axisRow" showAll="0">
      <items count="7">
        <item x="0"/>
        <item x="2"/>
        <item x="1"/>
        <item x="3"/>
        <item x="4"/>
        <item x="5"/>
        <item t="default"/>
      </items>
    </pivotField>
    <pivotField dataField="1" numFmtId="1" showAll="0"/>
  </pivotFields>
  <rowFields count="1">
    <field x="2"/>
  </rowFields>
  <rowItems count="7">
    <i>
      <x/>
    </i>
    <i>
      <x v="1"/>
    </i>
    <i>
      <x v="2"/>
    </i>
    <i>
      <x v="3"/>
    </i>
    <i>
      <x v="4"/>
    </i>
    <i>
      <x v="5"/>
    </i>
    <i t="grand">
      <x/>
    </i>
  </rowItems>
  <colItems count="1">
    <i/>
  </colItems>
  <dataFields count="1">
    <dataField name="Sum of Number" fld="3" baseField="0" baseItem="0"/>
  </dataFields>
  <chartFormats count="4">
    <chartFormat chart="0" format="23" series="1">
      <pivotArea type="data" outline="0" fieldPosition="0">
        <references count="1">
          <reference field="4294967294" count="1" selected="0">
            <x v="0"/>
          </reference>
        </references>
      </pivotArea>
    </chartFormat>
    <chartFormat chart="1" format="0" series="1">
      <pivotArea type="data" outline="0" fieldPosition="0">
        <references count="1">
          <reference field="4294967294" count="1" selected="0">
            <x v="0"/>
          </reference>
        </references>
      </pivotArea>
    </chartFormat>
    <chartFormat chart="3" format="2" series="1">
      <pivotArea type="data" outline="0" fieldPosition="0">
        <references count="1">
          <reference field="4294967294" count="1" selected="0">
            <x v="0"/>
          </reference>
        </references>
      </pivotArea>
    </chartFormat>
    <chartFormat chart="5" format="25"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PivotTable4" cacheId="0"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chartFormat="6">
  <location ref="A1:H26" firstHeaderRow="1" firstDataRow="2" firstDataCol="1"/>
  <pivotFields count="4">
    <pivotField showAll="0"/>
    <pivotField axis="axisRow" showAll="0">
      <items count="24">
        <item x="0"/>
        <item x="1"/>
        <item x="2"/>
        <item x="3"/>
        <item x="4"/>
        <item x="5"/>
        <item x="6"/>
        <item x="7"/>
        <item x="8"/>
        <item x="9"/>
        <item x="10"/>
        <item x="11"/>
        <item x="12"/>
        <item x="13"/>
        <item x="14"/>
        <item x="15"/>
        <item x="16"/>
        <item x="17"/>
        <item x="18"/>
        <item x="19"/>
        <item x="20"/>
        <item x="21"/>
        <item x="22"/>
        <item t="default"/>
      </items>
    </pivotField>
    <pivotField axis="axisCol" showAll="0" sortType="descending">
      <items count="7">
        <item x="0"/>
        <item x="1"/>
        <item x="2"/>
        <item x="3"/>
        <item x="5"/>
        <item x="4"/>
        <item t="default"/>
      </items>
      <autoSortScope>
        <pivotArea dataOnly="0" outline="0" fieldPosition="0">
          <references count="1">
            <reference field="4294967294" count="1" selected="0">
              <x v="0"/>
            </reference>
          </references>
        </pivotArea>
      </autoSortScope>
    </pivotField>
    <pivotField dataField="1" numFmtId="1" showAll="0"/>
  </pivotFields>
  <rowFields count="1">
    <field x="1"/>
  </rowFields>
  <rowItems count="24">
    <i>
      <x/>
    </i>
    <i>
      <x v="1"/>
    </i>
    <i>
      <x v="2"/>
    </i>
    <i>
      <x v="3"/>
    </i>
    <i>
      <x v="4"/>
    </i>
    <i>
      <x v="5"/>
    </i>
    <i>
      <x v="6"/>
    </i>
    <i>
      <x v="7"/>
    </i>
    <i>
      <x v="8"/>
    </i>
    <i>
      <x v="9"/>
    </i>
    <i>
      <x v="10"/>
    </i>
    <i>
      <x v="11"/>
    </i>
    <i>
      <x v="12"/>
    </i>
    <i>
      <x v="13"/>
    </i>
    <i>
      <x v="14"/>
    </i>
    <i>
      <x v="15"/>
    </i>
    <i>
      <x v="16"/>
    </i>
    <i>
      <x v="17"/>
    </i>
    <i>
      <x v="18"/>
    </i>
    <i>
      <x v="19"/>
    </i>
    <i>
      <x v="20"/>
    </i>
    <i>
      <x v="21"/>
    </i>
    <i>
      <x v="22"/>
    </i>
    <i t="grand">
      <x/>
    </i>
  </rowItems>
  <colFields count="1">
    <field x="2"/>
  </colFields>
  <colItems count="7">
    <i>
      <x/>
    </i>
    <i>
      <x v="2"/>
    </i>
    <i>
      <x v="1"/>
    </i>
    <i>
      <x v="3"/>
    </i>
    <i>
      <x v="5"/>
    </i>
    <i>
      <x v="4"/>
    </i>
    <i t="grand">
      <x/>
    </i>
  </colItems>
  <dataFields count="1">
    <dataField name="Sum of Number" fld="3" baseField="0" baseItem="0"/>
  </dataFields>
  <chartFormats count="184">
    <chartFormat chart="0" format="0" series="1">
      <pivotArea type="data" outline="0" fieldPosition="0">
        <references count="1">
          <reference field="1" count="1" selected="0">
            <x v="0"/>
          </reference>
        </references>
      </pivotArea>
    </chartFormat>
    <chartFormat chart="0" format="1" series="1">
      <pivotArea type="data" outline="0" fieldPosition="0">
        <references count="1">
          <reference field="1" count="1" selected="0">
            <x v="1"/>
          </reference>
        </references>
      </pivotArea>
    </chartFormat>
    <chartFormat chart="0" format="2" series="1">
      <pivotArea type="data" outline="0" fieldPosition="0">
        <references count="1">
          <reference field="1" count="1" selected="0">
            <x v="2"/>
          </reference>
        </references>
      </pivotArea>
    </chartFormat>
    <chartFormat chart="0" format="3" series="1">
      <pivotArea type="data" outline="0" fieldPosition="0">
        <references count="1">
          <reference field="1" count="1" selected="0">
            <x v="3"/>
          </reference>
        </references>
      </pivotArea>
    </chartFormat>
    <chartFormat chart="0" format="4" series="1">
      <pivotArea type="data" outline="0" fieldPosition="0">
        <references count="1">
          <reference field="1" count="1" selected="0">
            <x v="4"/>
          </reference>
        </references>
      </pivotArea>
    </chartFormat>
    <chartFormat chart="0" format="5" series="1">
      <pivotArea type="data" outline="0" fieldPosition="0">
        <references count="1">
          <reference field="1" count="1" selected="0">
            <x v="5"/>
          </reference>
        </references>
      </pivotArea>
    </chartFormat>
    <chartFormat chart="0" format="6" series="1">
      <pivotArea type="data" outline="0" fieldPosition="0">
        <references count="1">
          <reference field="1" count="1" selected="0">
            <x v="6"/>
          </reference>
        </references>
      </pivotArea>
    </chartFormat>
    <chartFormat chart="0" format="7" series="1">
      <pivotArea type="data" outline="0" fieldPosition="0">
        <references count="1">
          <reference field="1" count="1" selected="0">
            <x v="7"/>
          </reference>
        </references>
      </pivotArea>
    </chartFormat>
    <chartFormat chart="0" format="8" series="1">
      <pivotArea type="data" outline="0" fieldPosition="0">
        <references count="1">
          <reference field="1" count="1" selected="0">
            <x v="8"/>
          </reference>
        </references>
      </pivotArea>
    </chartFormat>
    <chartFormat chart="0" format="9" series="1">
      <pivotArea type="data" outline="0" fieldPosition="0">
        <references count="1">
          <reference field="1" count="1" selected="0">
            <x v="9"/>
          </reference>
        </references>
      </pivotArea>
    </chartFormat>
    <chartFormat chart="0" format="10" series="1">
      <pivotArea type="data" outline="0" fieldPosition="0">
        <references count="1">
          <reference field="1" count="1" selected="0">
            <x v="10"/>
          </reference>
        </references>
      </pivotArea>
    </chartFormat>
    <chartFormat chart="0" format="11" series="1">
      <pivotArea type="data" outline="0" fieldPosition="0">
        <references count="1">
          <reference field="1" count="1" selected="0">
            <x v="11"/>
          </reference>
        </references>
      </pivotArea>
    </chartFormat>
    <chartFormat chart="0" format="12" series="1">
      <pivotArea type="data" outline="0" fieldPosition="0">
        <references count="1">
          <reference field="1" count="1" selected="0">
            <x v="12"/>
          </reference>
        </references>
      </pivotArea>
    </chartFormat>
    <chartFormat chart="0" format="13" series="1">
      <pivotArea type="data" outline="0" fieldPosition="0">
        <references count="1">
          <reference field="1" count="1" selected="0">
            <x v="13"/>
          </reference>
        </references>
      </pivotArea>
    </chartFormat>
    <chartFormat chart="0" format="14" series="1">
      <pivotArea type="data" outline="0" fieldPosition="0">
        <references count="1">
          <reference field="1" count="1" selected="0">
            <x v="14"/>
          </reference>
        </references>
      </pivotArea>
    </chartFormat>
    <chartFormat chart="0" format="15" series="1">
      <pivotArea type="data" outline="0" fieldPosition="0">
        <references count="1">
          <reference field="1" count="1" selected="0">
            <x v="15"/>
          </reference>
        </references>
      </pivotArea>
    </chartFormat>
    <chartFormat chart="0" format="16" series="1">
      <pivotArea type="data" outline="0" fieldPosition="0">
        <references count="1">
          <reference field="1" count="1" selected="0">
            <x v="16"/>
          </reference>
        </references>
      </pivotArea>
    </chartFormat>
    <chartFormat chart="0" format="17" series="1">
      <pivotArea type="data" outline="0" fieldPosition="0">
        <references count="1">
          <reference field="1" count="1" selected="0">
            <x v="17"/>
          </reference>
        </references>
      </pivotArea>
    </chartFormat>
    <chartFormat chart="0" format="18" series="1">
      <pivotArea type="data" outline="0" fieldPosition="0">
        <references count="1">
          <reference field="1" count="1" selected="0">
            <x v="18"/>
          </reference>
        </references>
      </pivotArea>
    </chartFormat>
    <chartFormat chart="0" format="19" series="1">
      <pivotArea type="data" outline="0" fieldPosition="0">
        <references count="1">
          <reference field="1" count="1" selected="0">
            <x v="19"/>
          </reference>
        </references>
      </pivotArea>
    </chartFormat>
    <chartFormat chart="0" format="20" series="1">
      <pivotArea type="data" outline="0" fieldPosition="0">
        <references count="1">
          <reference field="1" count="1" selected="0">
            <x v="20"/>
          </reference>
        </references>
      </pivotArea>
    </chartFormat>
    <chartFormat chart="0" format="21" series="1">
      <pivotArea type="data" outline="0" fieldPosition="0">
        <references count="1">
          <reference field="1" count="1" selected="0">
            <x v="21"/>
          </reference>
        </references>
      </pivotArea>
    </chartFormat>
    <chartFormat chart="0" format="22" series="1">
      <pivotArea type="data" outline="0" fieldPosition="0">
        <references count="1">
          <reference field="1" count="1" selected="0">
            <x v="22"/>
          </reference>
        </references>
      </pivotArea>
    </chartFormat>
    <chartFormat chart="0" format="23" series="1">
      <pivotArea type="data" outline="0" fieldPosition="0">
        <references count="2">
          <reference field="4294967294" count="1" selected="0">
            <x v="0"/>
          </reference>
          <reference field="2" count="1" selected="0">
            <x v="0"/>
          </reference>
        </references>
      </pivotArea>
    </chartFormat>
    <chartFormat chart="0" format="24" series="1">
      <pivotArea type="data" outline="0" fieldPosition="0">
        <references count="2">
          <reference field="4294967294" count="1" selected="0">
            <x v="0"/>
          </reference>
          <reference field="2" count="1" selected="0">
            <x v="1"/>
          </reference>
        </references>
      </pivotArea>
    </chartFormat>
    <chartFormat chart="0" format="25" series="1">
      <pivotArea type="data" outline="0" fieldPosition="0">
        <references count="2">
          <reference field="4294967294" count="1" selected="0">
            <x v="0"/>
          </reference>
          <reference field="2" count="1" selected="0">
            <x v="2"/>
          </reference>
        </references>
      </pivotArea>
    </chartFormat>
    <chartFormat chart="0" format="26" series="1">
      <pivotArea type="data" outline="0" fieldPosition="0">
        <references count="2">
          <reference field="4294967294" count="1" selected="0">
            <x v="0"/>
          </reference>
          <reference field="2" count="1" selected="0">
            <x v="3"/>
          </reference>
        </references>
      </pivotArea>
    </chartFormat>
    <chartFormat chart="0" format="27" series="1">
      <pivotArea type="data" outline="0" fieldPosition="0">
        <references count="2">
          <reference field="4294967294" count="1" selected="0">
            <x v="0"/>
          </reference>
          <reference field="2" count="1" selected="0">
            <x v="4"/>
          </reference>
        </references>
      </pivotArea>
    </chartFormat>
    <chartFormat chart="0" format="28" series="1">
      <pivotArea type="data" outline="0" fieldPosition="0">
        <references count="2">
          <reference field="4294967294" count="1" selected="0">
            <x v="0"/>
          </reference>
          <reference field="2" count="1" selected="0">
            <x v="5"/>
          </reference>
        </references>
      </pivotArea>
    </chartFormat>
    <chartFormat chart="0" format="29" series="1">
      <pivotArea type="data" outline="0" fieldPosition="0">
        <references count="2">
          <reference field="4294967294" count="1" selected="0">
            <x v="0"/>
          </reference>
          <reference field="1" count="1" selected="0">
            <x v="6"/>
          </reference>
        </references>
      </pivotArea>
    </chartFormat>
    <chartFormat chart="0" format="30" series="1">
      <pivotArea type="data" outline="0" fieldPosition="0">
        <references count="2">
          <reference field="4294967294" count="1" selected="0">
            <x v="0"/>
          </reference>
          <reference field="1" count="1" selected="0">
            <x v="7"/>
          </reference>
        </references>
      </pivotArea>
    </chartFormat>
    <chartFormat chart="0" format="31" series="1">
      <pivotArea type="data" outline="0" fieldPosition="0">
        <references count="2">
          <reference field="4294967294" count="1" selected="0">
            <x v="0"/>
          </reference>
          <reference field="1" count="1" selected="0">
            <x v="8"/>
          </reference>
        </references>
      </pivotArea>
    </chartFormat>
    <chartFormat chart="0" format="32" series="1">
      <pivotArea type="data" outline="0" fieldPosition="0">
        <references count="2">
          <reference field="4294967294" count="1" selected="0">
            <x v="0"/>
          </reference>
          <reference field="1" count="1" selected="0">
            <x v="9"/>
          </reference>
        </references>
      </pivotArea>
    </chartFormat>
    <chartFormat chart="0" format="33" series="1">
      <pivotArea type="data" outline="0" fieldPosition="0">
        <references count="2">
          <reference field="4294967294" count="1" selected="0">
            <x v="0"/>
          </reference>
          <reference field="1" count="1" selected="0">
            <x v="10"/>
          </reference>
        </references>
      </pivotArea>
    </chartFormat>
    <chartFormat chart="0" format="34" series="1">
      <pivotArea type="data" outline="0" fieldPosition="0">
        <references count="2">
          <reference field="4294967294" count="1" selected="0">
            <x v="0"/>
          </reference>
          <reference field="1" count="1" selected="0">
            <x v="11"/>
          </reference>
        </references>
      </pivotArea>
    </chartFormat>
    <chartFormat chart="0" format="35" series="1">
      <pivotArea type="data" outline="0" fieldPosition="0">
        <references count="2">
          <reference field="4294967294" count="1" selected="0">
            <x v="0"/>
          </reference>
          <reference field="1" count="1" selected="0">
            <x v="12"/>
          </reference>
        </references>
      </pivotArea>
    </chartFormat>
    <chartFormat chart="0" format="36" series="1">
      <pivotArea type="data" outline="0" fieldPosition="0">
        <references count="2">
          <reference field="4294967294" count="1" selected="0">
            <x v="0"/>
          </reference>
          <reference field="1" count="1" selected="0">
            <x v="13"/>
          </reference>
        </references>
      </pivotArea>
    </chartFormat>
    <chartFormat chart="0" format="37" series="1">
      <pivotArea type="data" outline="0" fieldPosition="0">
        <references count="2">
          <reference field="4294967294" count="1" selected="0">
            <x v="0"/>
          </reference>
          <reference field="1" count="1" selected="0">
            <x v="14"/>
          </reference>
        </references>
      </pivotArea>
    </chartFormat>
    <chartFormat chart="0" format="38" series="1">
      <pivotArea type="data" outline="0" fieldPosition="0">
        <references count="2">
          <reference field="4294967294" count="1" selected="0">
            <x v="0"/>
          </reference>
          <reference field="1" count="1" selected="0">
            <x v="15"/>
          </reference>
        </references>
      </pivotArea>
    </chartFormat>
    <chartFormat chart="0" format="39" series="1">
      <pivotArea type="data" outline="0" fieldPosition="0">
        <references count="2">
          <reference field="4294967294" count="1" selected="0">
            <x v="0"/>
          </reference>
          <reference field="1" count="1" selected="0">
            <x v="16"/>
          </reference>
        </references>
      </pivotArea>
    </chartFormat>
    <chartFormat chart="0" format="40" series="1">
      <pivotArea type="data" outline="0" fieldPosition="0">
        <references count="2">
          <reference field="4294967294" count="1" selected="0">
            <x v="0"/>
          </reference>
          <reference field="1" count="1" selected="0">
            <x v="17"/>
          </reference>
        </references>
      </pivotArea>
    </chartFormat>
    <chartFormat chart="0" format="41" series="1">
      <pivotArea type="data" outline="0" fieldPosition="0">
        <references count="2">
          <reference field="4294967294" count="1" selected="0">
            <x v="0"/>
          </reference>
          <reference field="1" count="1" selected="0">
            <x v="18"/>
          </reference>
        </references>
      </pivotArea>
    </chartFormat>
    <chartFormat chart="0" format="42" series="1">
      <pivotArea type="data" outline="0" fieldPosition="0">
        <references count="2">
          <reference field="4294967294" count="1" selected="0">
            <x v="0"/>
          </reference>
          <reference field="1" count="1" selected="0">
            <x v="19"/>
          </reference>
        </references>
      </pivotArea>
    </chartFormat>
    <chartFormat chart="0" format="43" series="1">
      <pivotArea type="data" outline="0" fieldPosition="0">
        <references count="2">
          <reference field="4294967294" count="1" selected="0">
            <x v="0"/>
          </reference>
          <reference field="1" count="1" selected="0">
            <x v="20"/>
          </reference>
        </references>
      </pivotArea>
    </chartFormat>
    <chartFormat chart="0" format="44" series="1">
      <pivotArea type="data" outline="0" fieldPosition="0">
        <references count="2">
          <reference field="4294967294" count="1" selected="0">
            <x v="0"/>
          </reference>
          <reference field="1" count="1" selected="0">
            <x v="21"/>
          </reference>
        </references>
      </pivotArea>
    </chartFormat>
    <chartFormat chart="0" format="45" series="1">
      <pivotArea type="data" outline="0" fieldPosition="0">
        <references count="2">
          <reference field="4294967294" count="1" selected="0">
            <x v="0"/>
          </reference>
          <reference field="1" count="1" selected="0">
            <x v="22"/>
          </reference>
        </references>
      </pivotArea>
    </chartFormat>
    <chartFormat chart="0" format="46" series="1">
      <pivotArea type="data" outline="0" fieldPosition="0">
        <references count="3">
          <reference field="4294967294" count="1" selected="0">
            <x v="0"/>
          </reference>
          <reference field="1" count="1" selected="0">
            <x v="6"/>
          </reference>
          <reference field="2" count="1" selected="0">
            <x v="0"/>
          </reference>
        </references>
      </pivotArea>
    </chartFormat>
    <chartFormat chart="0" format="47" series="1">
      <pivotArea type="data" outline="0" fieldPosition="0">
        <references count="3">
          <reference field="4294967294" count="1" selected="0">
            <x v="0"/>
          </reference>
          <reference field="1" count="1" selected="0">
            <x v="7"/>
          </reference>
          <reference field="2" count="1" selected="0">
            <x v="0"/>
          </reference>
        </references>
      </pivotArea>
    </chartFormat>
    <chartFormat chart="0" format="48" series="1">
      <pivotArea type="data" outline="0" fieldPosition="0">
        <references count="3">
          <reference field="4294967294" count="1" selected="0">
            <x v="0"/>
          </reference>
          <reference field="1" count="1" selected="0">
            <x v="8"/>
          </reference>
          <reference field="2" count="1" selected="0">
            <x v="0"/>
          </reference>
        </references>
      </pivotArea>
    </chartFormat>
    <chartFormat chart="0" format="49" series="1">
      <pivotArea type="data" outline="0" fieldPosition="0">
        <references count="3">
          <reference field="4294967294" count="1" selected="0">
            <x v="0"/>
          </reference>
          <reference field="1" count="1" selected="0">
            <x v="9"/>
          </reference>
          <reference field="2" count="1" selected="0">
            <x v="0"/>
          </reference>
        </references>
      </pivotArea>
    </chartFormat>
    <chartFormat chart="0" format="50" series="1">
      <pivotArea type="data" outline="0" fieldPosition="0">
        <references count="3">
          <reference field="4294967294" count="1" selected="0">
            <x v="0"/>
          </reference>
          <reference field="1" count="1" selected="0">
            <x v="10"/>
          </reference>
          <reference field="2" count="1" selected="0">
            <x v="0"/>
          </reference>
        </references>
      </pivotArea>
    </chartFormat>
    <chartFormat chart="0" format="51" series="1">
      <pivotArea type="data" outline="0" fieldPosition="0">
        <references count="3">
          <reference field="4294967294" count="1" selected="0">
            <x v="0"/>
          </reference>
          <reference field="1" count="1" selected="0">
            <x v="11"/>
          </reference>
          <reference field="2" count="1" selected="0">
            <x v="0"/>
          </reference>
        </references>
      </pivotArea>
    </chartFormat>
    <chartFormat chart="0" format="52" series="1">
      <pivotArea type="data" outline="0" fieldPosition="0">
        <references count="3">
          <reference field="4294967294" count="1" selected="0">
            <x v="0"/>
          </reference>
          <reference field="1" count="1" selected="0">
            <x v="12"/>
          </reference>
          <reference field="2" count="1" selected="0">
            <x v="0"/>
          </reference>
        </references>
      </pivotArea>
    </chartFormat>
    <chartFormat chart="0" format="53" series="1">
      <pivotArea type="data" outline="0" fieldPosition="0">
        <references count="3">
          <reference field="4294967294" count="1" selected="0">
            <x v="0"/>
          </reference>
          <reference field="1" count="1" selected="0">
            <x v="13"/>
          </reference>
          <reference field="2" count="1" selected="0">
            <x v="0"/>
          </reference>
        </references>
      </pivotArea>
    </chartFormat>
    <chartFormat chart="0" format="54" series="1">
      <pivotArea type="data" outline="0" fieldPosition="0">
        <references count="3">
          <reference field="4294967294" count="1" selected="0">
            <x v="0"/>
          </reference>
          <reference field="1" count="1" selected="0">
            <x v="14"/>
          </reference>
          <reference field="2" count="1" selected="0">
            <x v="0"/>
          </reference>
        </references>
      </pivotArea>
    </chartFormat>
    <chartFormat chart="0" format="55" series="1">
      <pivotArea type="data" outline="0" fieldPosition="0">
        <references count="3">
          <reference field="4294967294" count="1" selected="0">
            <x v="0"/>
          </reference>
          <reference field="1" count="1" selected="0">
            <x v="15"/>
          </reference>
          <reference field="2" count="1" selected="0">
            <x v="0"/>
          </reference>
        </references>
      </pivotArea>
    </chartFormat>
    <chartFormat chart="0" format="56" series="1">
      <pivotArea type="data" outline="0" fieldPosition="0">
        <references count="3">
          <reference field="4294967294" count="1" selected="0">
            <x v="0"/>
          </reference>
          <reference field="1" count="1" selected="0">
            <x v="16"/>
          </reference>
          <reference field="2" count="1" selected="0">
            <x v="0"/>
          </reference>
        </references>
      </pivotArea>
    </chartFormat>
    <chartFormat chart="0" format="57" series="1">
      <pivotArea type="data" outline="0" fieldPosition="0">
        <references count="3">
          <reference field="4294967294" count="1" selected="0">
            <x v="0"/>
          </reference>
          <reference field="1" count="1" selected="0">
            <x v="17"/>
          </reference>
          <reference field="2" count="1" selected="0">
            <x v="0"/>
          </reference>
        </references>
      </pivotArea>
    </chartFormat>
    <chartFormat chart="0" format="58" series="1">
      <pivotArea type="data" outline="0" fieldPosition="0">
        <references count="3">
          <reference field="4294967294" count="1" selected="0">
            <x v="0"/>
          </reference>
          <reference field="1" count="1" selected="0">
            <x v="18"/>
          </reference>
          <reference field="2" count="1" selected="0">
            <x v="0"/>
          </reference>
        </references>
      </pivotArea>
    </chartFormat>
    <chartFormat chart="0" format="59" series="1">
      <pivotArea type="data" outline="0" fieldPosition="0">
        <references count="3">
          <reference field="4294967294" count="1" selected="0">
            <x v="0"/>
          </reference>
          <reference field="1" count="1" selected="0">
            <x v="19"/>
          </reference>
          <reference field="2" count="1" selected="0">
            <x v="0"/>
          </reference>
        </references>
      </pivotArea>
    </chartFormat>
    <chartFormat chart="0" format="60" series="1">
      <pivotArea type="data" outline="0" fieldPosition="0">
        <references count="3">
          <reference field="4294967294" count="1" selected="0">
            <x v="0"/>
          </reference>
          <reference field="1" count="1" selected="0">
            <x v="20"/>
          </reference>
          <reference field="2" count="1" selected="0">
            <x v="0"/>
          </reference>
        </references>
      </pivotArea>
    </chartFormat>
    <chartFormat chart="0" format="61" series="1">
      <pivotArea type="data" outline="0" fieldPosition="0">
        <references count="3">
          <reference field="4294967294" count="1" selected="0">
            <x v="0"/>
          </reference>
          <reference field="1" count="1" selected="0">
            <x v="21"/>
          </reference>
          <reference field="2" count="1" selected="0">
            <x v="0"/>
          </reference>
        </references>
      </pivotArea>
    </chartFormat>
    <chartFormat chart="0" format="62" series="1">
      <pivotArea type="data" outline="0" fieldPosition="0">
        <references count="3">
          <reference field="4294967294" count="1" selected="0">
            <x v="0"/>
          </reference>
          <reference field="1" count="1" selected="0">
            <x v="22"/>
          </reference>
          <reference field="2" count="1" selected="0">
            <x v="0"/>
          </reference>
        </references>
      </pivotArea>
    </chartFormat>
    <chartFormat chart="0" format="63" series="1">
      <pivotArea type="data" outline="0" fieldPosition="0">
        <references count="3">
          <reference field="4294967294" count="1" selected="0">
            <x v="0"/>
          </reference>
          <reference field="1" count="1" selected="0">
            <x v="0"/>
          </reference>
          <reference field="2" count="1" selected="0">
            <x v="1"/>
          </reference>
        </references>
      </pivotArea>
    </chartFormat>
    <chartFormat chart="0" format="64" series="1">
      <pivotArea type="data" outline="0" fieldPosition="0">
        <references count="3">
          <reference field="4294967294" count="1" selected="0">
            <x v="0"/>
          </reference>
          <reference field="1" count="1" selected="0">
            <x v="1"/>
          </reference>
          <reference field="2" count="1" selected="0">
            <x v="1"/>
          </reference>
        </references>
      </pivotArea>
    </chartFormat>
    <chartFormat chart="0" format="65" series="1">
      <pivotArea type="data" outline="0" fieldPosition="0">
        <references count="3">
          <reference field="4294967294" count="1" selected="0">
            <x v="0"/>
          </reference>
          <reference field="1" count="1" selected="0">
            <x v="2"/>
          </reference>
          <reference field="2" count="1" selected="0">
            <x v="1"/>
          </reference>
        </references>
      </pivotArea>
    </chartFormat>
    <chartFormat chart="0" format="66" series="1">
      <pivotArea type="data" outline="0" fieldPosition="0">
        <references count="3">
          <reference field="4294967294" count="1" selected="0">
            <x v="0"/>
          </reference>
          <reference field="1" count="1" selected="0">
            <x v="3"/>
          </reference>
          <reference field="2" count="1" selected="0">
            <x v="1"/>
          </reference>
        </references>
      </pivotArea>
    </chartFormat>
    <chartFormat chart="0" format="67" series="1">
      <pivotArea type="data" outline="0" fieldPosition="0">
        <references count="3">
          <reference field="4294967294" count="1" selected="0">
            <x v="0"/>
          </reference>
          <reference field="1" count="1" selected="0">
            <x v="4"/>
          </reference>
          <reference field="2" count="1" selected="0">
            <x v="1"/>
          </reference>
        </references>
      </pivotArea>
    </chartFormat>
    <chartFormat chart="0" format="68" series="1">
      <pivotArea type="data" outline="0" fieldPosition="0">
        <references count="3">
          <reference field="4294967294" count="1" selected="0">
            <x v="0"/>
          </reference>
          <reference field="1" count="1" selected="0">
            <x v="5"/>
          </reference>
          <reference field="2" count="1" selected="0">
            <x v="1"/>
          </reference>
        </references>
      </pivotArea>
    </chartFormat>
    <chartFormat chart="0" format="69" series="1">
      <pivotArea type="data" outline="0" fieldPosition="0">
        <references count="3">
          <reference field="4294967294" count="1" selected="0">
            <x v="0"/>
          </reference>
          <reference field="1" count="1" selected="0">
            <x v="6"/>
          </reference>
          <reference field="2" count="1" selected="0">
            <x v="1"/>
          </reference>
        </references>
      </pivotArea>
    </chartFormat>
    <chartFormat chart="0" format="70" series="1">
      <pivotArea type="data" outline="0" fieldPosition="0">
        <references count="3">
          <reference field="4294967294" count="1" selected="0">
            <x v="0"/>
          </reference>
          <reference field="1" count="1" selected="0">
            <x v="7"/>
          </reference>
          <reference field="2" count="1" selected="0">
            <x v="1"/>
          </reference>
        </references>
      </pivotArea>
    </chartFormat>
    <chartFormat chart="0" format="71" series="1">
      <pivotArea type="data" outline="0" fieldPosition="0">
        <references count="3">
          <reference field="4294967294" count="1" selected="0">
            <x v="0"/>
          </reference>
          <reference field="1" count="1" selected="0">
            <x v="8"/>
          </reference>
          <reference field="2" count="1" selected="0">
            <x v="1"/>
          </reference>
        </references>
      </pivotArea>
    </chartFormat>
    <chartFormat chart="0" format="72" series="1">
      <pivotArea type="data" outline="0" fieldPosition="0">
        <references count="3">
          <reference field="4294967294" count="1" selected="0">
            <x v="0"/>
          </reference>
          <reference field="1" count="1" selected="0">
            <x v="9"/>
          </reference>
          <reference field="2" count="1" selected="0">
            <x v="1"/>
          </reference>
        </references>
      </pivotArea>
    </chartFormat>
    <chartFormat chart="0" format="73" series="1">
      <pivotArea type="data" outline="0" fieldPosition="0">
        <references count="3">
          <reference field="4294967294" count="1" selected="0">
            <x v="0"/>
          </reference>
          <reference field="1" count="1" selected="0">
            <x v="10"/>
          </reference>
          <reference field="2" count="1" selected="0">
            <x v="1"/>
          </reference>
        </references>
      </pivotArea>
    </chartFormat>
    <chartFormat chart="0" format="74" series="1">
      <pivotArea type="data" outline="0" fieldPosition="0">
        <references count="3">
          <reference field="4294967294" count="1" selected="0">
            <x v="0"/>
          </reference>
          <reference field="1" count="1" selected="0">
            <x v="11"/>
          </reference>
          <reference field="2" count="1" selected="0">
            <x v="1"/>
          </reference>
        </references>
      </pivotArea>
    </chartFormat>
    <chartFormat chart="0" format="75" series="1">
      <pivotArea type="data" outline="0" fieldPosition="0">
        <references count="3">
          <reference field="4294967294" count="1" selected="0">
            <x v="0"/>
          </reference>
          <reference field="1" count="1" selected="0">
            <x v="12"/>
          </reference>
          <reference field="2" count="1" selected="0">
            <x v="1"/>
          </reference>
        </references>
      </pivotArea>
    </chartFormat>
    <chartFormat chart="0" format="76" series="1">
      <pivotArea type="data" outline="0" fieldPosition="0">
        <references count="3">
          <reference field="4294967294" count="1" selected="0">
            <x v="0"/>
          </reference>
          <reference field="1" count="1" selected="0">
            <x v="13"/>
          </reference>
          <reference field="2" count="1" selected="0">
            <x v="1"/>
          </reference>
        </references>
      </pivotArea>
    </chartFormat>
    <chartFormat chart="0" format="77" series="1">
      <pivotArea type="data" outline="0" fieldPosition="0">
        <references count="3">
          <reference field="4294967294" count="1" selected="0">
            <x v="0"/>
          </reference>
          <reference field="1" count="1" selected="0">
            <x v="14"/>
          </reference>
          <reference field="2" count="1" selected="0">
            <x v="1"/>
          </reference>
        </references>
      </pivotArea>
    </chartFormat>
    <chartFormat chart="0" format="78" series="1">
      <pivotArea type="data" outline="0" fieldPosition="0">
        <references count="3">
          <reference field="4294967294" count="1" selected="0">
            <x v="0"/>
          </reference>
          <reference field="1" count="1" selected="0">
            <x v="15"/>
          </reference>
          <reference field="2" count="1" selected="0">
            <x v="1"/>
          </reference>
        </references>
      </pivotArea>
    </chartFormat>
    <chartFormat chart="0" format="79" series="1">
      <pivotArea type="data" outline="0" fieldPosition="0">
        <references count="3">
          <reference field="4294967294" count="1" selected="0">
            <x v="0"/>
          </reference>
          <reference field="1" count="1" selected="0">
            <x v="16"/>
          </reference>
          <reference field="2" count="1" selected="0">
            <x v="1"/>
          </reference>
        </references>
      </pivotArea>
    </chartFormat>
    <chartFormat chart="0" format="80" series="1">
      <pivotArea type="data" outline="0" fieldPosition="0">
        <references count="3">
          <reference field="4294967294" count="1" selected="0">
            <x v="0"/>
          </reference>
          <reference field="1" count="1" selected="0">
            <x v="17"/>
          </reference>
          <reference field="2" count="1" selected="0">
            <x v="1"/>
          </reference>
        </references>
      </pivotArea>
    </chartFormat>
    <chartFormat chart="0" format="81" series="1">
      <pivotArea type="data" outline="0" fieldPosition="0">
        <references count="3">
          <reference field="4294967294" count="1" selected="0">
            <x v="0"/>
          </reference>
          <reference field="1" count="1" selected="0">
            <x v="18"/>
          </reference>
          <reference field="2" count="1" selected="0">
            <x v="1"/>
          </reference>
        </references>
      </pivotArea>
    </chartFormat>
    <chartFormat chart="0" format="82" series="1">
      <pivotArea type="data" outline="0" fieldPosition="0">
        <references count="3">
          <reference field="4294967294" count="1" selected="0">
            <x v="0"/>
          </reference>
          <reference field="1" count="1" selected="0">
            <x v="19"/>
          </reference>
          <reference field="2" count="1" selected="0">
            <x v="1"/>
          </reference>
        </references>
      </pivotArea>
    </chartFormat>
    <chartFormat chart="0" format="83" series="1">
      <pivotArea type="data" outline="0" fieldPosition="0">
        <references count="3">
          <reference field="4294967294" count="1" selected="0">
            <x v="0"/>
          </reference>
          <reference field="1" count="1" selected="0">
            <x v="20"/>
          </reference>
          <reference field="2" count="1" selected="0">
            <x v="1"/>
          </reference>
        </references>
      </pivotArea>
    </chartFormat>
    <chartFormat chart="0" format="84" series="1">
      <pivotArea type="data" outline="0" fieldPosition="0">
        <references count="3">
          <reference field="4294967294" count="1" selected="0">
            <x v="0"/>
          </reference>
          <reference field="1" count="1" selected="0">
            <x v="21"/>
          </reference>
          <reference field="2" count="1" selected="0">
            <x v="1"/>
          </reference>
        </references>
      </pivotArea>
    </chartFormat>
    <chartFormat chart="0" format="85" series="1">
      <pivotArea type="data" outline="0" fieldPosition="0">
        <references count="3">
          <reference field="4294967294" count="1" selected="0">
            <x v="0"/>
          </reference>
          <reference field="1" count="1" selected="0">
            <x v="22"/>
          </reference>
          <reference field="2" count="1" selected="0">
            <x v="1"/>
          </reference>
        </references>
      </pivotArea>
    </chartFormat>
    <chartFormat chart="0" format="86" series="1">
      <pivotArea type="data" outline="0" fieldPosition="0">
        <references count="3">
          <reference field="4294967294" count="1" selected="0">
            <x v="0"/>
          </reference>
          <reference field="1" count="1" selected="0">
            <x v="0"/>
          </reference>
          <reference field="2" count="1" selected="0">
            <x v="2"/>
          </reference>
        </references>
      </pivotArea>
    </chartFormat>
    <chartFormat chart="0" format="87" series="1">
      <pivotArea type="data" outline="0" fieldPosition="0">
        <references count="3">
          <reference field="4294967294" count="1" selected="0">
            <x v="0"/>
          </reference>
          <reference field="1" count="1" selected="0">
            <x v="1"/>
          </reference>
          <reference field="2" count="1" selected="0">
            <x v="2"/>
          </reference>
        </references>
      </pivotArea>
    </chartFormat>
    <chartFormat chart="0" format="88" series="1">
      <pivotArea type="data" outline="0" fieldPosition="0">
        <references count="3">
          <reference field="4294967294" count="1" selected="0">
            <x v="0"/>
          </reference>
          <reference field="1" count="1" selected="0">
            <x v="2"/>
          </reference>
          <reference field="2" count="1" selected="0">
            <x v="2"/>
          </reference>
        </references>
      </pivotArea>
    </chartFormat>
    <chartFormat chart="0" format="89" series="1">
      <pivotArea type="data" outline="0" fieldPosition="0">
        <references count="3">
          <reference field="4294967294" count="1" selected="0">
            <x v="0"/>
          </reference>
          <reference field="1" count="1" selected="0">
            <x v="3"/>
          </reference>
          <reference field="2" count="1" selected="0">
            <x v="2"/>
          </reference>
        </references>
      </pivotArea>
    </chartFormat>
    <chartFormat chart="0" format="90" series="1">
      <pivotArea type="data" outline="0" fieldPosition="0">
        <references count="3">
          <reference field="4294967294" count="1" selected="0">
            <x v="0"/>
          </reference>
          <reference field="1" count="1" selected="0">
            <x v="4"/>
          </reference>
          <reference field="2" count="1" selected="0">
            <x v="2"/>
          </reference>
        </references>
      </pivotArea>
    </chartFormat>
    <chartFormat chart="0" format="91" series="1">
      <pivotArea type="data" outline="0" fieldPosition="0">
        <references count="3">
          <reference field="4294967294" count="1" selected="0">
            <x v="0"/>
          </reference>
          <reference field="1" count="1" selected="0">
            <x v="5"/>
          </reference>
          <reference field="2" count="1" selected="0">
            <x v="2"/>
          </reference>
        </references>
      </pivotArea>
    </chartFormat>
    <chartFormat chart="0" format="92" series="1">
      <pivotArea type="data" outline="0" fieldPosition="0">
        <references count="3">
          <reference field="4294967294" count="1" selected="0">
            <x v="0"/>
          </reference>
          <reference field="1" count="1" selected="0">
            <x v="6"/>
          </reference>
          <reference field="2" count="1" selected="0">
            <x v="2"/>
          </reference>
        </references>
      </pivotArea>
    </chartFormat>
    <chartFormat chart="0" format="93" series="1">
      <pivotArea type="data" outline="0" fieldPosition="0">
        <references count="3">
          <reference field="4294967294" count="1" selected="0">
            <x v="0"/>
          </reference>
          <reference field="1" count="1" selected="0">
            <x v="7"/>
          </reference>
          <reference field="2" count="1" selected="0">
            <x v="2"/>
          </reference>
        </references>
      </pivotArea>
    </chartFormat>
    <chartFormat chart="0" format="94" series="1">
      <pivotArea type="data" outline="0" fieldPosition="0">
        <references count="3">
          <reference field="4294967294" count="1" selected="0">
            <x v="0"/>
          </reference>
          <reference field="1" count="1" selected="0">
            <x v="8"/>
          </reference>
          <reference field="2" count="1" selected="0">
            <x v="2"/>
          </reference>
        </references>
      </pivotArea>
    </chartFormat>
    <chartFormat chart="0" format="95" series="1">
      <pivotArea type="data" outline="0" fieldPosition="0">
        <references count="3">
          <reference field="4294967294" count="1" selected="0">
            <x v="0"/>
          </reference>
          <reference field="1" count="1" selected="0">
            <x v="9"/>
          </reference>
          <reference field="2" count="1" selected="0">
            <x v="2"/>
          </reference>
        </references>
      </pivotArea>
    </chartFormat>
    <chartFormat chart="0" format="96" series="1">
      <pivotArea type="data" outline="0" fieldPosition="0">
        <references count="3">
          <reference field="4294967294" count="1" selected="0">
            <x v="0"/>
          </reference>
          <reference field="1" count="1" selected="0">
            <x v="10"/>
          </reference>
          <reference field="2" count="1" selected="0">
            <x v="2"/>
          </reference>
        </references>
      </pivotArea>
    </chartFormat>
    <chartFormat chart="0" format="97" series="1">
      <pivotArea type="data" outline="0" fieldPosition="0">
        <references count="3">
          <reference field="4294967294" count="1" selected="0">
            <x v="0"/>
          </reference>
          <reference field="1" count="1" selected="0">
            <x v="11"/>
          </reference>
          <reference field="2" count="1" selected="0">
            <x v="2"/>
          </reference>
        </references>
      </pivotArea>
    </chartFormat>
    <chartFormat chart="0" format="98" series="1">
      <pivotArea type="data" outline="0" fieldPosition="0">
        <references count="3">
          <reference field="4294967294" count="1" selected="0">
            <x v="0"/>
          </reference>
          <reference field="1" count="1" selected="0">
            <x v="12"/>
          </reference>
          <reference field="2" count="1" selected="0">
            <x v="2"/>
          </reference>
        </references>
      </pivotArea>
    </chartFormat>
    <chartFormat chart="0" format="99" series="1">
      <pivotArea type="data" outline="0" fieldPosition="0">
        <references count="3">
          <reference field="4294967294" count="1" selected="0">
            <x v="0"/>
          </reference>
          <reference field="1" count="1" selected="0">
            <x v="13"/>
          </reference>
          <reference field="2" count="1" selected="0">
            <x v="2"/>
          </reference>
        </references>
      </pivotArea>
    </chartFormat>
    <chartFormat chart="0" format="100" series="1">
      <pivotArea type="data" outline="0" fieldPosition="0">
        <references count="3">
          <reference field="4294967294" count="1" selected="0">
            <x v="0"/>
          </reference>
          <reference field="1" count="1" selected="0">
            <x v="14"/>
          </reference>
          <reference field="2" count="1" selected="0">
            <x v="2"/>
          </reference>
        </references>
      </pivotArea>
    </chartFormat>
    <chartFormat chart="0" format="101" series="1">
      <pivotArea type="data" outline="0" fieldPosition="0">
        <references count="3">
          <reference field="4294967294" count="1" selected="0">
            <x v="0"/>
          </reference>
          <reference field="1" count="1" selected="0">
            <x v="15"/>
          </reference>
          <reference field="2" count="1" selected="0">
            <x v="2"/>
          </reference>
        </references>
      </pivotArea>
    </chartFormat>
    <chartFormat chart="0" format="102" series="1">
      <pivotArea type="data" outline="0" fieldPosition="0">
        <references count="3">
          <reference field="4294967294" count="1" selected="0">
            <x v="0"/>
          </reference>
          <reference field="1" count="1" selected="0">
            <x v="16"/>
          </reference>
          <reference field="2" count="1" selected="0">
            <x v="2"/>
          </reference>
        </references>
      </pivotArea>
    </chartFormat>
    <chartFormat chart="0" format="103" series="1">
      <pivotArea type="data" outline="0" fieldPosition="0">
        <references count="3">
          <reference field="4294967294" count="1" selected="0">
            <x v="0"/>
          </reference>
          <reference field="1" count="1" selected="0">
            <x v="17"/>
          </reference>
          <reference field="2" count="1" selected="0">
            <x v="2"/>
          </reference>
        </references>
      </pivotArea>
    </chartFormat>
    <chartFormat chart="0" format="104" series="1">
      <pivotArea type="data" outline="0" fieldPosition="0">
        <references count="3">
          <reference field="4294967294" count="1" selected="0">
            <x v="0"/>
          </reference>
          <reference field="1" count="1" selected="0">
            <x v="18"/>
          </reference>
          <reference field="2" count="1" selected="0">
            <x v="2"/>
          </reference>
        </references>
      </pivotArea>
    </chartFormat>
    <chartFormat chart="0" format="105" series="1">
      <pivotArea type="data" outline="0" fieldPosition="0">
        <references count="3">
          <reference field="4294967294" count="1" selected="0">
            <x v="0"/>
          </reference>
          <reference field="1" count="1" selected="0">
            <x v="19"/>
          </reference>
          <reference field="2" count="1" selected="0">
            <x v="2"/>
          </reference>
        </references>
      </pivotArea>
    </chartFormat>
    <chartFormat chart="0" format="106" series="1">
      <pivotArea type="data" outline="0" fieldPosition="0">
        <references count="3">
          <reference field="4294967294" count="1" selected="0">
            <x v="0"/>
          </reference>
          <reference field="1" count="1" selected="0">
            <x v="20"/>
          </reference>
          <reference field="2" count="1" selected="0">
            <x v="2"/>
          </reference>
        </references>
      </pivotArea>
    </chartFormat>
    <chartFormat chart="0" format="107" series="1">
      <pivotArea type="data" outline="0" fieldPosition="0">
        <references count="3">
          <reference field="4294967294" count="1" selected="0">
            <x v="0"/>
          </reference>
          <reference field="1" count="1" selected="0">
            <x v="21"/>
          </reference>
          <reference field="2" count="1" selected="0">
            <x v="2"/>
          </reference>
        </references>
      </pivotArea>
    </chartFormat>
    <chartFormat chart="0" format="108" series="1">
      <pivotArea type="data" outline="0" fieldPosition="0">
        <references count="3">
          <reference field="4294967294" count="1" selected="0">
            <x v="0"/>
          </reference>
          <reference field="1" count="1" selected="0">
            <x v="22"/>
          </reference>
          <reference field="2" count="1" selected="0">
            <x v="2"/>
          </reference>
        </references>
      </pivotArea>
    </chartFormat>
    <chartFormat chart="0" format="109" series="1">
      <pivotArea type="data" outline="0" fieldPosition="0">
        <references count="3">
          <reference field="4294967294" count="1" selected="0">
            <x v="0"/>
          </reference>
          <reference field="1" count="1" selected="0">
            <x v="0"/>
          </reference>
          <reference field="2" count="1" selected="0">
            <x v="3"/>
          </reference>
        </references>
      </pivotArea>
    </chartFormat>
    <chartFormat chart="0" format="110" series="1">
      <pivotArea type="data" outline="0" fieldPosition="0">
        <references count="3">
          <reference field="4294967294" count="1" selected="0">
            <x v="0"/>
          </reference>
          <reference field="1" count="1" selected="0">
            <x v="1"/>
          </reference>
          <reference field="2" count="1" selected="0">
            <x v="3"/>
          </reference>
        </references>
      </pivotArea>
    </chartFormat>
    <chartFormat chart="0" format="111" series="1">
      <pivotArea type="data" outline="0" fieldPosition="0">
        <references count="3">
          <reference field="4294967294" count="1" selected="0">
            <x v="0"/>
          </reference>
          <reference field="1" count="1" selected="0">
            <x v="2"/>
          </reference>
          <reference field="2" count="1" selected="0">
            <x v="3"/>
          </reference>
        </references>
      </pivotArea>
    </chartFormat>
    <chartFormat chart="0" format="112" series="1">
      <pivotArea type="data" outline="0" fieldPosition="0">
        <references count="3">
          <reference field="4294967294" count="1" selected="0">
            <x v="0"/>
          </reference>
          <reference field="1" count="1" selected="0">
            <x v="3"/>
          </reference>
          <reference field="2" count="1" selected="0">
            <x v="3"/>
          </reference>
        </references>
      </pivotArea>
    </chartFormat>
    <chartFormat chart="0" format="113" series="1">
      <pivotArea type="data" outline="0" fieldPosition="0">
        <references count="3">
          <reference field="4294967294" count="1" selected="0">
            <x v="0"/>
          </reference>
          <reference field="1" count="1" selected="0">
            <x v="4"/>
          </reference>
          <reference field="2" count="1" selected="0">
            <x v="3"/>
          </reference>
        </references>
      </pivotArea>
    </chartFormat>
    <chartFormat chart="0" format="114" series="1">
      <pivotArea type="data" outline="0" fieldPosition="0">
        <references count="3">
          <reference field="4294967294" count="1" selected="0">
            <x v="0"/>
          </reference>
          <reference field="1" count="1" selected="0">
            <x v="5"/>
          </reference>
          <reference field="2" count="1" selected="0">
            <x v="3"/>
          </reference>
        </references>
      </pivotArea>
    </chartFormat>
    <chartFormat chart="0" format="115" series="1">
      <pivotArea type="data" outline="0" fieldPosition="0">
        <references count="3">
          <reference field="4294967294" count="1" selected="0">
            <x v="0"/>
          </reference>
          <reference field="1" count="1" selected="0">
            <x v="6"/>
          </reference>
          <reference field="2" count="1" selected="0">
            <x v="3"/>
          </reference>
        </references>
      </pivotArea>
    </chartFormat>
    <chartFormat chart="0" format="116" series="1">
      <pivotArea type="data" outline="0" fieldPosition="0">
        <references count="3">
          <reference field="4294967294" count="1" selected="0">
            <x v="0"/>
          </reference>
          <reference field="1" count="1" selected="0">
            <x v="7"/>
          </reference>
          <reference field="2" count="1" selected="0">
            <x v="3"/>
          </reference>
        </references>
      </pivotArea>
    </chartFormat>
    <chartFormat chart="0" format="117" series="1">
      <pivotArea type="data" outline="0" fieldPosition="0">
        <references count="3">
          <reference field="4294967294" count="1" selected="0">
            <x v="0"/>
          </reference>
          <reference field="1" count="1" selected="0">
            <x v="8"/>
          </reference>
          <reference field="2" count="1" selected="0">
            <x v="3"/>
          </reference>
        </references>
      </pivotArea>
    </chartFormat>
    <chartFormat chart="0" format="118" series="1">
      <pivotArea type="data" outline="0" fieldPosition="0">
        <references count="3">
          <reference field="4294967294" count="1" selected="0">
            <x v="0"/>
          </reference>
          <reference field="1" count="1" selected="0">
            <x v="9"/>
          </reference>
          <reference field="2" count="1" selected="0">
            <x v="3"/>
          </reference>
        </references>
      </pivotArea>
    </chartFormat>
    <chartFormat chart="0" format="119" series="1">
      <pivotArea type="data" outline="0" fieldPosition="0">
        <references count="3">
          <reference field="4294967294" count="1" selected="0">
            <x v="0"/>
          </reference>
          <reference field="1" count="1" selected="0">
            <x v="10"/>
          </reference>
          <reference field="2" count="1" selected="0">
            <x v="3"/>
          </reference>
        </references>
      </pivotArea>
    </chartFormat>
    <chartFormat chart="0" format="120" series="1">
      <pivotArea type="data" outline="0" fieldPosition="0">
        <references count="3">
          <reference field="4294967294" count="1" selected="0">
            <x v="0"/>
          </reference>
          <reference field="1" count="1" selected="0">
            <x v="11"/>
          </reference>
          <reference field="2" count="1" selected="0">
            <x v="3"/>
          </reference>
        </references>
      </pivotArea>
    </chartFormat>
    <chartFormat chart="0" format="121" series="1">
      <pivotArea type="data" outline="0" fieldPosition="0">
        <references count="3">
          <reference field="4294967294" count="1" selected="0">
            <x v="0"/>
          </reference>
          <reference field="1" count="1" selected="0">
            <x v="12"/>
          </reference>
          <reference field="2" count="1" selected="0">
            <x v="3"/>
          </reference>
        </references>
      </pivotArea>
    </chartFormat>
    <chartFormat chart="0" format="122" series="1">
      <pivotArea type="data" outline="0" fieldPosition="0">
        <references count="3">
          <reference field="4294967294" count="1" selected="0">
            <x v="0"/>
          </reference>
          <reference field="1" count="1" selected="0">
            <x v="13"/>
          </reference>
          <reference field="2" count="1" selected="0">
            <x v="3"/>
          </reference>
        </references>
      </pivotArea>
    </chartFormat>
    <chartFormat chart="0" format="123" series="1">
      <pivotArea type="data" outline="0" fieldPosition="0">
        <references count="3">
          <reference field="4294967294" count="1" selected="0">
            <x v="0"/>
          </reference>
          <reference field="1" count="1" selected="0">
            <x v="14"/>
          </reference>
          <reference field="2" count="1" selected="0">
            <x v="3"/>
          </reference>
        </references>
      </pivotArea>
    </chartFormat>
    <chartFormat chart="0" format="124" series="1">
      <pivotArea type="data" outline="0" fieldPosition="0">
        <references count="3">
          <reference field="4294967294" count="1" selected="0">
            <x v="0"/>
          </reference>
          <reference field="1" count="1" selected="0">
            <x v="15"/>
          </reference>
          <reference field="2" count="1" selected="0">
            <x v="3"/>
          </reference>
        </references>
      </pivotArea>
    </chartFormat>
    <chartFormat chart="0" format="125" series="1">
      <pivotArea type="data" outline="0" fieldPosition="0">
        <references count="3">
          <reference field="4294967294" count="1" selected="0">
            <x v="0"/>
          </reference>
          <reference field="1" count="1" selected="0">
            <x v="16"/>
          </reference>
          <reference field="2" count="1" selected="0">
            <x v="3"/>
          </reference>
        </references>
      </pivotArea>
    </chartFormat>
    <chartFormat chart="0" format="126" series="1">
      <pivotArea type="data" outline="0" fieldPosition="0">
        <references count="3">
          <reference field="4294967294" count="1" selected="0">
            <x v="0"/>
          </reference>
          <reference field="1" count="1" selected="0">
            <x v="17"/>
          </reference>
          <reference field="2" count="1" selected="0">
            <x v="3"/>
          </reference>
        </references>
      </pivotArea>
    </chartFormat>
    <chartFormat chart="0" format="127" series="1">
      <pivotArea type="data" outline="0" fieldPosition="0">
        <references count="3">
          <reference field="4294967294" count="1" selected="0">
            <x v="0"/>
          </reference>
          <reference field="1" count="1" selected="0">
            <x v="18"/>
          </reference>
          <reference field="2" count="1" selected="0">
            <x v="3"/>
          </reference>
        </references>
      </pivotArea>
    </chartFormat>
    <chartFormat chart="0" format="128" series="1">
      <pivotArea type="data" outline="0" fieldPosition="0">
        <references count="3">
          <reference field="4294967294" count="1" selected="0">
            <x v="0"/>
          </reference>
          <reference field="1" count="1" selected="0">
            <x v="19"/>
          </reference>
          <reference field="2" count="1" selected="0">
            <x v="3"/>
          </reference>
        </references>
      </pivotArea>
    </chartFormat>
    <chartFormat chart="0" format="129" series="1">
      <pivotArea type="data" outline="0" fieldPosition="0">
        <references count="3">
          <reference field="4294967294" count="1" selected="0">
            <x v="0"/>
          </reference>
          <reference field="1" count="1" selected="0">
            <x v="20"/>
          </reference>
          <reference field="2" count="1" selected="0">
            <x v="3"/>
          </reference>
        </references>
      </pivotArea>
    </chartFormat>
    <chartFormat chart="0" format="130" series="1">
      <pivotArea type="data" outline="0" fieldPosition="0">
        <references count="3">
          <reference field="4294967294" count="1" selected="0">
            <x v="0"/>
          </reference>
          <reference field="1" count="1" selected="0">
            <x v="21"/>
          </reference>
          <reference field="2" count="1" selected="0">
            <x v="3"/>
          </reference>
        </references>
      </pivotArea>
    </chartFormat>
    <chartFormat chart="0" format="131" series="1">
      <pivotArea type="data" outline="0" fieldPosition="0">
        <references count="3">
          <reference field="4294967294" count="1" selected="0">
            <x v="0"/>
          </reference>
          <reference field="1" count="1" selected="0">
            <x v="22"/>
          </reference>
          <reference field="2" count="1" selected="0">
            <x v="3"/>
          </reference>
        </references>
      </pivotArea>
    </chartFormat>
    <chartFormat chart="0" format="132" series="1">
      <pivotArea type="data" outline="0" fieldPosition="0">
        <references count="3">
          <reference field="4294967294" count="1" selected="0">
            <x v="0"/>
          </reference>
          <reference field="1" count="1" selected="0">
            <x v="0"/>
          </reference>
          <reference field="2" count="1" selected="0">
            <x v="4"/>
          </reference>
        </references>
      </pivotArea>
    </chartFormat>
    <chartFormat chart="0" format="133" series="1">
      <pivotArea type="data" outline="0" fieldPosition="0">
        <references count="3">
          <reference field="4294967294" count="1" selected="0">
            <x v="0"/>
          </reference>
          <reference field="1" count="1" selected="0">
            <x v="1"/>
          </reference>
          <reference field="2" count="1" selected="0">
            <x v="4"/>
          </reference>
        </references>
      </pivotArea>
    </chartFormat>
    <chartFormat chart="0" format="134" series="1">
      <pivotArea type="data" outline="0" fieldPosition="0">
        <references count="3">
          <reference field="4294967294" count="1" selected="0">
            <x v="0"/>
          </reference>
          <reference field="1" count="1" selected="0">
            <x v="2"/>
          </reference>
          <reference field="2" count="1" selected="0">
            <x v="4"/>
          </reference>
        </references>
      </pivotArea>
    </chartFormat>
    <chartFormat chart="0" format="135" series="1">
      <pivotArea type="data" outline="0" fieldPosition="0">
        <references count="3">
          <reference field="4294967294" count="1" selected="0">
            <x v="0"/>
          </reference>
          <reference field="1" count="1" selected="0">
            <x v="3"/>
          </reference>
          <reference field="2" count="1" selected="0">
            <x v="4"/>
          </reference>
        </references>
      </pivotArea>
    </chartFormat>
    <chartFormat chart="0" format="136" series="1">
      <pivotArea type="data" outline="0" fieldPosition="0">
        <references count="3">
          <reference field="4294967294" count="1" selected="0">
            <x v="0"/>
          </reference>
          <reference field="1" count="1" selected="0">
            <x v="4"/>
          </reference>
          <reference field="2" count="1" selected="0">
            <x v="4"/>
          </reference>
        </references>
      </pivotArea>
    </chartFormat>
    <chartFormat chart="0" format="137" series="1">
      <pivotArea type="data" outline="0" fieldPosition="0">
        <references count="3">
          <reference field="4294967294" count="1" selected="0">
            <x v="0"/>
          </reference>
          <reference field="1" count="1" selected="0">
            <x v="5"/>
          </reference>
          <reference field="2" count="1" selected="0">
            <x v="4"/>
          </reference>
        </references>
      </pivotArea>
    </chartFormat>
    <chartFormat chart="0" format="138" series="1">
      <pivotArea type="data" outline="0" fieldPosition="0">
        <references count="3">
          <reference field="4294967294" count="1" selected="0">
            <x v="0"/>
          </reference>
          <reference field="1" count="1" selected="0">
            <x v="6"/>
          </reference>
          <reference field="2" count="1" selected="0">
            <x v="4"/>
          </reference>
        </references>
      </pivotArea>
    </chartFormat>
    <chartFormat chart="0" format="139" series="1">
      <pivotArea type="data" outline="0" fieldPosition="0">
        <references count="3">
          <reference field="4294967294" count="1" selected="0">
            <x v="0"/>
          </reference>
          <reference field="1" count="1" selected="0">
            <x v="7"/>
          </reference>
          <reference field="2" count="1" selected="0">
            <x v="4"/>
          </reference>
        </references>
      </pivotArea>
    </chartFormat>
    <chartFormat chart="0" format="140" series="1">
      <pivotArea type="data" outline="0" fieldPosition="0">
        <references count="3">
          <reference field="4294967294" count="1" selected="0">
            <x v="0"/>
          </reference>
          <reference field="1" count="1" selected="0">
            <x v="8"/>
          </reference>
          <reference field="2" count="1" selected="0">
            <x v="4"/>
          </reference>
        </references>
      </pivotArea>
    </chartFormat>
    <chartFormat chart="0" format="141" series="1">
      <pivotArea type="data" outline="0" fieldPosition="0">
        <references count="3">
          <reference field="4294967294" count="1" selected="0">
            <x v="0"/>
          </reference>
          <reference field="1" count="1" selected="0">
            <x v="9"/>
          </reference>
          <reference field="2" count="1" selected="0">
            <x v="4"/>
          </reference>
        </references>
      </pivotArea>
    </chartFormat>
    <chartFormat chart="0" format="142" series="1">
      <pivotArea type="data" outline="0" fieldPosition="0">
        <references count="3">
          <reference field="4294967294" count="1" selected="0">
            <x v="0"/>
          </reference>
          <reference field="1" count="1" selected="0">
            <x v="10"/>
          </reference>
          <reference field="2" count="1" selected="0">
            <x v="4"/>
          </reference>
        </references>
      </pivotArea>
    </chartFormat>
    <chartFormat chart="0" format="143" series="1">
      <pivotArea type="data" outline="0" fieldPosition="0">
        <references count="3">
          <reference field="4294967294" count="1" selected="0">
            <x v="0"/>
          </reference>
          <reference field="1" count="1" selected="0">
            <x v="11"/>
          </reference>
          <reference field="2" count="1" selected="0">
            <x v="4"/>
          </reference>
        </references>
      </pivotArea>
    </chartFormat>
    <chartFormat chart="0" format="144" series="1">
      <pivotArea type="data" outline="0" fieldPosition="0">
        <references count="3">
          <reference field="4294967294" count="1" selected="0">
            <x v="0"/>
          </reference>
          <reference field="1" count="1" selected="0">
            <x v="12"/>
          </reference>
          <reference field="2" count="1" selected="0">
            <x v="4"/>
          </reference>
        </references>
      </pivotArea>
    </chartFormat>
    <chartFormat chart="0" format="145" series="1">
      <pivotArea type="data" outline="0" fieldPosition="0">
        <references count="3">
          <reference field="4294967294" count="1" selected="0">
            <x v="0"/>
          </reference>
          <reference field="1" count="1" selected="0">
            <x v="13"/>
          </reference>
          <reference field="2" count="1" selected="0">
            <x v="4"/>
          </reference>
        </references>
      </pivotArea>
    </chartFormat>
    <chartFormat chart="0" format="146" series="1">
      <pivotArea type="data" outline="0" fieldPosition="0">
        <references count="3">
          <reference field="4294967294" count="1" selected="0">
            <x v="0"/>
          </reference>
          <reference field="1" count="1" selected="0">
            <x v="14"/>
          </reference>
          <reference field="2" count="1" selected="0">
            <x v="4"/>
          </reference>
        </references>
      </pivotArea>
    </chartFormat>
    <chartFormat chart="0" format="147" series="1">
      <pivotArea type="data" outline="0" fieldPosition="0">
        <references count="3">
          <reference field="4294967294" count="1" selected="0">
            <x v="0"/>
          </reference>
          <reference field="1" count="1" selected="0">
            <x v="15"/>
          </reference>
          <reference field="2" count="1" selected="0">
            <x v="4"/>
          </reference>
        </references>
      </pivotArea>
    </chartFormat>
    <chartFormat chart="0" format="148" series="1">
      <pivotArea type="data" outline="0" fieldPosition="0">
        <references count="3">
          <reference field="4294967294" count="1" selected="0">
            <x v="0"/>
          </reference>
          <reference field="1" count="1" selected="0">
            <x v="16"/>
          </reference>
          <reference field="2" count="1" selected="0">
            <x v="4"/>
          </reference>
        </references>
      </pivotArea>
    </chartFormat>
    <chartFormat chart="0" format="149" series="1">
      <pivotArea type="data" outline="0" fieldPosition="0">
        <references count="3">
          <reference field="4294967294" count="1" selected="0">
            <x v="0"/>
          </reference>
          <reference field="1" count="1" selected="0">
            <x v="17"/>
          </reference>
          <reference field="2" count="1" selected="0">
            <x v="4"/>
          </reference>
        </references>
      </pivotArea>
    </chartFormat>
    <chartFormat chart="0" format="150" series="1">
      <pivotArea type="data" outline="0" fieldPosition="0">
        <references count="3">
          <reference field="4294967294" count="1" selected="0">
            <x v="0"/>
          </reference>
          <reference field="1" count="1" selected="0">
            <x v="18"/>
          </reference>
          <reference field="2" count="1" selected="0">
            <x v="4"/>
          </reference>
        </references>
      </pivotArea>
    </chartFormat>
    <chartFormat chart="0" format="151" series="1">
      <pivotArea type="data" outline="0" fieldPosition="0">
        <references count="3">
          <reference field="4294967294" count="1" selected="0">
            <x v="0"/>
          </reference>
          <reference field="1" count="1" selected="0">
            <x v="19"/>
          </reference>
          <reference field="2" count="1" selected="0">
            <x v="4"/>
          </reference>
        </references>
      </pivotArea>
    </chartFormat>
    <chartFormat chart="0" format="152" series="1">
      <pivotArea type="data" outline="0" fieldPosition="0">
        <references count="3">
          <reference field="4294967294" count="1" selected="0">
            <x v="0"/>
          </reference>
          <reference field="1" count="1" selected="0">
            <x v="20"/>
          </reference>
          <reference field="2" count="1" selected="0">
            <x v="4"/>
          </reference>
        </references>
      </pivotArea>
    </chartFormat>
    <chartFormat chart="0" format="153" series="1">
      <pivotArea type="data" outline="0" fieldPosition="0">
        <references count="3">
          <reference field="4294967294" count="1" selected="0">
            <x v="0"/>
          </reference>
          <reference field="1" count="1" selected="0">
            <x v="21"/>
          </reference>
          <reference field="2" count="1" selected="0">
            <x v="4"/>
          </reference>
        </references>
      </pivotArea>
    </chartFormat>
    <chartFormat chart="0" format="154" series="1">
      <pivotArea type="data" outline="0" fieldPosition="0">
        <references count="3">
          <reference field="4294967294" count="1" selected="0">
            <x v="0"/>
          </reference>
          <reference field="1" count="1" selected="0">
            <x v="22"/>
          </reference>
          <reference field="2" count="1" selected="0">
            <x v="4"/>
          </reference>
        </references>
      </pivotArea>
    </chartFormat>
    <chartFormat chart="0" format="155" series="1">
      <pivotArea type="data" outline="0" fieldPosition="0">
        <references count="3">
          <reference field="4294967294" count="1" selected="0">
            <x v="0"/>
          </reference>
          <reference field="1" count="1" selected="0">
            <x v="0"/>
          </reference>
          <reference field="2" count="1" selected="0">
            <x v="5"/>
          </reference>
        </references>
      </pivotArea>
    </chartFormat>
    <chartFormat chart="0" format="156" series="1">
      <pivotArea type="data" outline="0" fieldPosition="0">
        <references count="3">
          <reference field="4294967294" count="1" selected="0">
            <x v="0"/>
          </reference>
          <reference field="1" count="1" selected="0">
            <x v="1"/>
          </reference>
          <reference field="2" count="1" selected="0">
            <x v="5"/>
          </reference>
        </references>
      </pivotArea>
    </chartFormat>
    <chartFormat chart="0" format="157" series="1">
      <pivotArea type="data" outline="0" fieldPosition="0">
        <references count="3">
          <reference field="4294967294" count="1" selected="0">
            <x v="0"/>
          </reference>
          <reference field="1" count="1" selected="0">
            <x v="2"/>
          </reference>
          <reference field="2" count="1" selected="0">
            <x v="5"/>
          </reference>
        </references>
      </pivotArea>
    </chartFormat>
    <chartFormat chart="0" format="158" series="1">
      <pivotArea type="data" outline="0" fieldPosition="0">
        <references count="3">
          <reference field="4294967294" count="1" selected="0">
            <x v="0"/>
          </reference>
          <reference field="1" count="1" selected="0">
            <x v="3"/>
          </reference>
          <reference field="2" count="1" selected="0">
            <x v="5"/>
          </reference>
        </references>
      </pivotArea>
    </chartFormat>
    <chartFormat chart="0" format="159" series="1">
      <pivotArea type="data" outline="0" fieldPosition="0">
        <references count="3">
          <reference field="4294967294" count="1" selected="0">
            <x v="0"/>
          </reference>
          <reference field="1" count="1" selected="0">
            <x v="4"/>
          </reference>
          <reference field="2" count="1" selected="0">
            <x v="5"/>
          </reference>
        </references>
      </pivotArea>
    </chartFormat>
    <chartFormat chart="0" format="160" series="1">
      <pivotArea type="data" outline="0" fieldPosition="0">
        <references count="3">
          <reference field="4294967294" count="1" selected="0">
            <x v="0"/>
          </reference>
          <reference field="1" count="1" selected="0">
            <x v="5"/>
          </reference>
          <reference field="2" count="1" selected="0">
            <x v="5"/>
          </reference>
        </references>
      </pivotArea>
    </chartFormat>
    <chartFormat chart="0" format="161" series="1">
      <pivotArea type="data" outline="0" fieldPosition="0">
        <references count="3">
          <reference field="4294967294" count="1" selected="0">
            <x v="0"/>
          </reference>
          <reference field="1" count="1" selected="0">
            <x v="6"/>
          </reference>
          <reference field="2" count="1" selected="0">
            <x v="5"/>
          </reference>
        </references>
      </pivotArea>
    </chartFormat>
    <chartFormat chart="0" format="162" series="1">
      <pivotArea type="data" outline="0" fieldPosition="0">
        <references count="3">
          <reference field="4294967294" count="1" selected="0">
            <x v="0"/>
          </reference>
          <reference field="1" count="1" selected="0">
            <x v="7"/>
          </reference>
          <reference field="2" count="1" selected="0">
            <x v="5"/>
          </reference>
        </references>
      </pivotArea>
    </chartFormat>
    <chartFormat chart="0" format="163" series="1">
      <pivotArea type="data" outline="0" fieldPosition="0">
        <references count="3">
          <reference field="4294967294" count="1" selected="0">
            <x v="0"/>
          </reference>
          <reference field="1" count="1" selected="0">
            <x v="8"/>
          </reference>
          <reference field="2" count="1" selected="0">
            <x v="5"/>
          </reference>
        </references>
      </pivotArea>
    </chartFormat>
    <chartFormat chart="0" format="164" series="1">
      <pivotArea type="data" outline="0" fieldPosition="0">
        <references count="3">
          <reference field="4294967294" count="1" selected="0">
            <x v="0"/>
          </reference>
          <reference field="1" count="1" selected="0">
            <x v="9"/>
          </reference>
          <reference field="2" count="1" selected="0">
            <x v="5"/>
          </reference>
        </references>
      </pivotArea>
    </chartFormat>
    <chartFormat chart="0" format="165" series="1">
      <pivotArea type="data" outline="0" fieldPosition="0">
        <references count="3">
          <reference field="4294967294" count="1" selected="0">
            <x v="0"/>
          </reference>
          <reference field="1" count="1" selected="0">
            <x v="10"/>
          </reference>
          <reference field="2" count="1" selected="0">
            <x v="5"/>
          </reference>
        </references>
      </pivotArea>
    </chartFormat>
    <chartFormat chart="0" format="166" series="1">
      <pivotArea type="data" outline="0" fieldPosition="0">
        <references count="3">
          <reference field="4294967294" count="1" selected="0">
            <x v="0"/>
          </reference>
          <reference field="1" count="1" selected="0">
            <x v="11"/>
          </reference>
          <reference field="2" count="1" selected="0">
            <x v="5"/>
          </reference>
        </references>
      </pivotArea>
    </chartFormat>
    <chartFormat chart="0" format="167" series="1">
      <pivotArea type="data" outline="0" fieldPosition="0">
        <references count="3">
          <reference field="4294967294" count="1" selected="0">
            <x v="0"/>
          </reference>
          <reference field="1" count="1" selected="0">
            <x v="12"/>
          </reference>
          <reference field="2" count="1" selected="0">
            <x v="5"/>
          </reference>
        </references>
      </pivotArea>
    </chartFormat>
    <chartFormat chart="0" format="168" series="1">
      <pivotArea type="data" outline="0" fieldPosition="0">
        <references count="3">
          <reference field="4294967294" count="1" selected="0">
            <x v="0"/>
          </reference>
          <reference field="1" count="1" selected="0">
            <x v="13"/>
          </reference>
          <reference field="2" count="1" selected="0">
            <x v="5"/>
          </reference>
        </references>
      </pivotArea>
    </chartFormat>
    <chartFormat chart="0" format="169" series="1">
      <pivotArea type="data" outline="0" fieldPosition="0">
        <references count="3">
          <reference field="4294967294" count="1" selected="0">
            <x v="0"/>
          </reference>
          <reference field="1" count="1" selected="0">
            <x v="14"/>
          </reference>
          <reference field="2" count="1" selected="0">
            <x v="5"/>
          </reference>
        </references>
      </pivotArea>
    </chartFormat>
    <chartFormat chart="0" format="170" series="1">
      <pivotArea type="data" outline="0" fieldPosition="0">
        <references count="3">
          <reference field="4294967294" count="1" selected="0">
            <x v="0"/>
          </reference>
          <reference field="1" count="1" selected="0">
            <x v="15"/>
          </reference>
          <reference field="2" count="1" selected="0">
            <x v="5"/>
          </reference>
        </references>
      </pivotArea>
    </chartFormat>
    <chartFormat chart="0" format="171" series="1">
      <pivotArea type="data" outline="0" fieldPosition="0">
        <references count="3">
          <reference field="4294967294" count="1" selected="0">
            <x v="0"/>
          </reference>
          <reference field="1" count="1" selected="0">
            <x v="16"/>
          </reference>
          <reference field="2" count="1" selected="0">
            <x v="5"/>
          </reference>
        </references>
      </pivotArea>
    </chartFormat>
    <chartFormat chart="0" format="172" series="1">
      <pivotArea type="data" outline="0" fieldPosition="0">
        <references count="3">
          <reference field="4294967294" count="1" selected="0">
            <x v="0"/>
          </reference>
          <reference field="1" count="1" selected="0">
            <x v="17"/>
          </reference>
          <reference field="2" count="1" selected="0">
            <x v="5"/>
          </reference>
        </references>
      </pivotArea>
    </chartFormat>
    <chartFormat chart="0" format="173" series="1">
      <pivotArea type="data" outline="0" fieldPosition="0">
        <references count="3">
          <reference field="4294967294" count="1" selected="0">
            <x v="0"/>
          </reference>
          <reference field="1" count="1" selected="0">
            <x v="18"/>
          </reference>
          <reference field="2" count="1" selected="0">
            <x v="5"/>
          </reference>
        </references>
      </pivotArea>
    </chartFormat>
    <chartFormat chart="0" format="174" series="1">
      <pivotArea type="data" outline="0" fieldPosition="0">
        <references count="3">
          <reference field="4294967294" count="1" selected="0">
            <x v="0"/>
          </reference>
          <reference field="1" count="1" selected="0">
            <x v="19"/>
          </reference>
          <reference field="2" count="1" selected="0">
            <x v="5"/>
          </reference>
        </references>
      </pivotArea>
    </chartFormat>
    <chartFormat chart="0" format="175" series="1">
      <pivotArea type="data" outline="0" fieldPosition="0">
        <references count="3">
          <reference field="4294967294" count="1" selected="0">
            <x v="0"/>
          </reference>
          <reference field="1" count="1" selected="0">
            <x v="20"/>
          </reference>
          <reference field="2" count="1" selected="0">
            <x v="5"/>
          </reference>
        </references>
      </pivotArea>
    </chartFormat>
    <chartFormat chart="0" format="176" series="1">
      <pivotArea type="data" outline="0" fieldPosition="0">
        <references count="3">
          <reference field="4294967294" count="1" selected="0">
            <x v="0"/>
          </reference>
          <reference field="1" count="1" selected="0">
            <x v="21"/>
          </reference>
          <reference field="2" count="1" selected="0">
            <x v="5"/>
          </reference>
        </references>
      </pivotArea>
    </chartFormat>
    <chartFormat chart="0" format="177" series="1">
      <pivotArea type="data" outline="0" fieldPosition="0">
        <references count="3">
          <reference field="4294967294" count="1" selected="0">
            <x v="0"/>
          </reference>
          <reference field="1" count="1" selected="0">
            <x v="22"/>
          </reference>
          <reference field="2" count="1" selected="0">
            <x v="5"/>
          </reference>
        </references>
      </pivotArea>
    </chartFormat>
    <chartFormat chart="2" format="184" series="1">
      <pivotArea type="data" outline="0" fieldPosition="0">
        <references count="2">
          <reference field="4294967294" count="1" selected="0">
            <x v="0"/>
          </reference>
          <reference field="2" count="1" selected="0">
            <x v="0"/>
          </reference>
        </references>
      </pivotArea>
    </chartFormat>
    <chartFormat chart="2" format="185" series="1">
      <pivotArea type="data" outline="0" fieldPosition="0">
        <references count="2">
          <reference field="4294967294" count="1" selected="0">
            <x v="0"/>
          </reference>
          <reference field="2" count="1" selected="0">
            <x v="2"/>
          </reference>
        </references>
      </pivotArea>
    </chartFormat>
    <chartFormat chart="2" format="186" series="1">
      <pivotArea type="data" outline="0" fieldPosition="0">
        <references count="2">
          <reference field="4294967294" count="1" selected="0">
            <x v="0"/>
          </reference>
          <reference field="2" count="1" selected="0">
            <x v="1"/>
          </reference>
        </references>
      </pivotArea>
    </chartFormat>
    <chartFormat chart="2" format="187" series="1">
      <pivotArea type="data" outline="0" fieldPosition="0">
        <references count="2">
          <reference field="4294967294" count="1" selected="0">
            <x v="0"/>
          </reference>
          <reference field="2" count="1" selected="0">
            <x v="3"/>
          </reference>
        </references>
      </pivotArea>
    </chartFormat>
    <chartFormat chart="2" format="188" series="1">
      <pivotArea type="data" outline="0" fieldPosition="0">
        <references count="2">
          <reference field="4294967294" count="1" selected="0">
            <x v="0"/>
          </reference>
          <reference field="2" count="1" selected="0">
            <x v="5"/>
          </reference>
        </references>
      </pivotArea>
    </chartFormat>
    <chartFormat chart="2" format="189" series="1">
      <pivotArea type="data" outline="0" fieldPosition="0">
        <references count="2">
          <reference field="4294967294" count="1" selected="0">
            <x v="0"/>
          </reference>
          <reference field="2" count="1" selected="0">
            <x v="4"/>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5.xml><?xml version="1.0" encoding="utf-8"?>
<pivotTableDefinition xmlns="http://schemas.openxmlformats.org/spreadsheetml/2006/main" name="PivotTable5" cacheId="0"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chartFormat="13">
  <location ref="A1:C26" firstHeaderRow="1" firstDataRow="2" firstDataCol="1"/>
  <pivotFields count="4">
    <pivotField axis="axisCol" showAll="0">
      <items count="62">
        <item h="1" x="0"/>
        <item h="1" x="1"/>
        <item h="1" x="2"/>
        <item h="1" x="3"/>
        <item h="1" x="4"/>
        <item h="1" x="5"/>
        <item h="1" x="6"/>
        <item h="1" x="7"/>
        <item h="1" x="8"/>
        <item h="1" x="9"/>
        <item h="1" x="10"/>
        <item h="1" x="11"/>
        <item x="12"/>
        <item h="1" x="13"/>
        <item h="1" x="14"/>
        <item h="1" x="15"/>
        <item h="1" x="16"/>
        <item h="1" x="17"/>
        <item h="1" x="18"/>
        <item h="1" x="19"/>
        <item h="1" x="20"/>
        <item h="1" x="21"/>
        <item h="1" x="22"/>
        <item h="1" x="23"/>
        <item h="1" x="24"/>
        <item h="1" x="25"/>
        <item h="1" x="26"/>
        <item h="1" x="27"/>
        <item h="1" x="28"/>
        <item h="1" x="29"/>
        <item h="1" x="30"/>
        <item h="1" x="31"/>
        <item h="1" x="32"/>
        <item h="1" x="33"/>
        <item h="1" x="34"/>
        <item h="1" x="35"/>
        <item h="1" x="36"/>
        <item h="1" x="37"/>
        <item h="1" x="38"/>
        <item h="1" x="39"/>
        <item h="1" x="40"/>
        <item h="1" x="41"/>
        <item h="1" x="42"/>
        <item h="1" x="43"/>
        <item h="1" x="44"/>
        <item h="1" x="45"/>
        <item h="1" x="46"/>
        <item h="1" x="48"/>
        <item h="1" x="49"/>
        <item h="1" x="47"/>
        <item h="1" x="50"/>
        <item h="1" x="51"/>
        <item h="1" x="52"/>
        <item h="1" x="53"/>
        <item h="1" x="54"/>
        <item h="1" x="55"/>
        <item h="1" x="56"/>
        <item h="1" x="57"/>
        <item h="1" x="58"/>
        <item h="1" x="59"/>
        <item h="1" x="60"/>
        <item t="default"/>
      </items>
    </pivotField>
    <pivotField axis="axisRow" showAll="0">
      <items count="24">
        <item x="0"/>
        <item x="1"/>
        <item x="2"/>
        <item x="3"/>
        <item x="4"/>
        <item x="5"/>
        <item x="6"/>
        <item x="7"/>
        <item x="8"/>
        <item x="9"/>
        <item x="10"/>
        <item x="11"/>
        <item x="12"/>
        <item x="13"/>
        <item x="14"/>
        <item x="15"/>
        <item x="16"/>
        <item x="17"/>
        <item x="18"/>
        <item x="19"/>
        <item x="20"/>
        <item x="21"/>
        <item x="22"/>
        <item t="default"/>
      </items>
    </pivotField>
    <pivotField showAll="0">
      <items count="7">
        <item h="1" x="0"/>
        <item x="1"/>
        <item h="1" x="2"/>
        <item h="1" x="3"/>
        <item h="1" x="5"/>
        <item h="1" x="4"/>
        <item t="default"/>
      </items>
    </pivotField>
    <pivotField dataField="1" numFmtId="1" showAll="0"/>
  </pivotFields>
  <rowFields count="1">
    <field x="1"/>
  </rowFields>
  <rowItems count="24">
    <i>
      <x/>
    </i>
    <i>
      <x v="1"/>
    </i>
    <i>
      <x v="2"/>
    </i>
    <i>
      <x v="3"/>
    </i>
    <i>
      <x v="4"/>
    </i>
    <i>
      <x v="5"/>
    </i>
    <i>
      <x v="6"/>
    </i>
    <i>
      <x v="7"/>
    </i>
    <i>
      <x v="8"/>
    </i>
    <i>
      <x v="9"/>
    </i>
    <i>
      <x v="10"/>
    </i>
    <i>
      <x v="11"/>
    </i>
    <i>
      <x v="12"/>
    </i>
    <i>
      <x v="13"/>
    </i>
    <i>
      <x v="14"/>
    </i>
    <i>
      <x v="15"/>
    </i>
    <i>
      <x v="16"/>
    </i>
    <i>
      <x v="17"/>
    </i>
    <i>
      <x v="18"/>
    </i>
    <i>
      <x v="19"/>
    </i>
    <i>
      <x v="20"/>
    </i>
    <i>
      <x v="21"/>
    </i>
    <i>
      <x v="22"/>
    </i>
    <i t="grand">
      <x/>
    </i>
  </rowItems>
  <colFields count="1">
    <field x="0"/>
  </colFields>
  <colItems count="2">
    <i>
      <x v="12"/>
    </i>
    <i t="grand">
      <x/>
    </i>
  </colItems>
  <dataFields count="1">
    <dataField name="Sum of Number" fld="3" baseField="0" baseItem="0"/>
  </dataFields>
  <chartFormats count="97">
    <chartFormat chart="2" format="30" series="1">
      <pivotArea type="data" outline="0" fieldPosition="0">
        <references count="2">
          <reference field="4294967294" count="1" selected="0">
            <x v="0"/>
          </reference>
          <reference field="0" count="1" selected="0">
            <x v="2"/>
          </reference>
        </references>
      </pivotArea>
    </chartFormat>
    <chartFormat chart="2" format="31" series="1">
      <pivotArea type="data" outline="0" fieldPosition="0">
        <references count="2">
          <reference field="4294967294" count="1" selected="0">
            <x v="0"/>
          </reference>
          <reference field="0" count="1" selected="0">
            <x v="24"/>
          </reference>
        </references>
      </pivotArea>
    </chartFormat>
    <chartFormat chart="2" format="32" series="1">
      <pivotArea type="data" outline="0" fieldPosition="0">
        <references count="2">
          <reference field="4294967294" count="1" selected="0">
            <x v="0"/>
          </reference>
          <reference field="0" count="1" selected="0">
            <x v="8"/>
          </reference>
        </references>
      </pivotArea>
    </chartFormat>
    <chartFormat chart="2" format="33" series="1">
      <pivotArea type="data" outline="0" fieldPosition="0">
        <references count="2">
          <reference field="4294967294" count="1" selected="0">
            <x v="0"/>
          </reference>
          <reference field="0" count="1" selected="0">
            <x v="5"/>
          </reference>
        </references>
      </pivotArea>
    </chartFormat>
    <chartFormat chart="2" format="34" series="1">
      <pivotArea type="data" outline="0" fieldPosition="0">
        <references count="2">
          <reference field="4294967294" count="1" selected="0">
            <x v="0"/>
          </reference>
          <reference field="0" count="1" selected="0">
            <x v="11"/>
          </reference>
        </references>
      </pivotArea>
    </chartFormat>
    <chartFormat chart="2" format="35" series="1">
      <pivotArea type="data" outline="0" fieldPosition="0">
        <references count="2">
          <reference field="4294967294" count="1" selected="0">
            <x v="0"/>
          </reference>
          <reference field="0" count="1" selected="0">
            <x v="28"/>
          </reference>
        </references>
      </pivotArea>
    </chartFormat>
    <chartFormat chart="0" format="29" series="1">
      <pivotArea type="data" outline="0" fieldPosition="0">
        <references count="2">
          <reference field="4294967294" count="1" selected="0">
            <x v="0"/>
          </reference>
          <reference field="0" count="1" selected="0">
            <x v="28"/>
          </reference>
        </references>
      </pivotArea>
    </chartFormat>
    <chartFormat chart="0" format="30" series="1">
      <pivotArea type="data" outline="0" fieldPosition="0">
        <references count="2">
          <reference field="4294967294" count="1" selected="0">
            <x v="0"/>
          </reference>
          <reference field="0" count="1" selected="0">
            <x v="18"/>
          </reference>
        </references>
      </pivotArea>
    </chartFormat>
    <chartFormat chart="2" format="36" series="1">
      <pivotArea type="data" outline="0" fieldPosition="0">
        <references count="2">
          <reference field="4294967294" count="1" selected="0">
            <x v="0"/>
          </reference>
          <reference field="0" count="1" selected="0">
            <x v="18"/>
          </reference>
        </references>
      </pivotArea>
    </chartFormat>
    <chartFormat chart="0" format="31" series="1">
      <pivotArea type="data" outline="0" fieldPosition="0">
        <references count="2">
          <reference field="4294967294" count="1" selected="0">
            <x v="0"/>
          </reference>
          <reference field="0" count="1" selected="0">
            <x v="22"/>
          </reference>
        </references>
      </pivotArea>
    </chartFormat>
    <chartFormat chart="2" format="37" series="1">
      <pivotArea type="data" outline="0" fieldPosition="0">
        <references count="2">
          <reference field="4294967294" count="1" selected="0">
            <x v="0"/>
          </reference>
          <reference field="0" count="1" selected="0">
            <x v="22"/>
          </reference>
        </references>
      </pivotArea>
    </chartFormat>
    <chartFormat chart="0" format="32" series="1">
      <pivotArea type="data" outline="0" fieldPosition="0">
        <references count="2">
          <reference field="4294967294" count="1" selected="0">
            <x v="0"/>
          </reference>
          <reference field="0" count="1" selected="0">
            <x v="26"/>
          </reference>
        </references>
      </pivotArea>
    </chartFormat>
    <chartFormat chart="2" format="38" series="1">
      <pivotArea type="data" outline="0" fieldPosition="0">
        <references count="2">
          <reference field="4294967294" count="1" selected="0">
            <x v="0"/>
          </reference>
          <reference field="0" count="1" selected="0">
            <x v="26"/>
          </reference>
        </references>
      </pivotArea>
    </chartFormat>
    <chartFormat chart="0" format="33" series="1">
      <pivotArea type="data" outline="0" fieldPosition="0">
        <references count="2">
          <reference field="4294967294" count="1" selected="0">
            <x v="0"/>
          </reference>
          <reference field="0" count="1" selected="0">
            <x v="27"/>
          </reference>
        </references>
      </pivotArea>
    </chartFormat>
    <chartFormat chart="2" format="39" series="1">
      <pivotArea type="data" outline="0" fieldPosition="0">
        <references count="2">
          <reference field="4294967294" count="1" selected="0">
            <x v="0"/>
          </reference>
          <reference field="0" count="1" selected="0">
            <x v="27"/>
          </reference>
        </references>
      </pivotArea>
    </chartFormat>
    <chartFormat chart="0" format="34" series="1">
      <pivotArea type="data" outline="0" fieldPosition="0">
        <references count="2">
          <reference field="4294967294" count="1" selected="0">
            <x v="0"/>
          </reference>
          <reference field="0" count="1" selected="0">
            <x v="23"/>
          </reference>
        </references>
      </pivotArea>
    </chartFormat>
    <chartFormat chart="2" format="40" series="1">
      <pivotArea type="data" outline="0" fieldPosition="0">
        <references count="2">
          <reference field="4294967294" count="1" selected="0">
            <x v="0"/>
          </reference>
          <reference field="0" count="1" selected="0">
            <x v="23"/>
          </reference>
        </references>
      </pivotArea>
    </chartFormat>
    <chartFormat chart="0" format="35" series="1">
      <pivotArea type="data" outline="0" fieldPosition="0">
        <references count="2">
          <reference field="4294967294" count="1" selected="0">
            <x v="0"/>
          </reference>
          <reference field="0" count="1" selected="0">
            <x v="19"/>
          </reference>
        </references>
      </pivotArea>
    </chartFormat>
    <chartFormat chart="2" format="41" series="1">
      <pivotArea type="data" outline="0" fieldPosition="0">
        <references count="2">
          <reference field="4294967294" count="1" selected="0">
            <x v="0"/>
          </reference>
          <reference field="0" count="1" selected="0">
            <x v="19"/>
          </reference>
        </references>
      </pivotArea>
    </chartFormat>
    <chartFormat chart="0" format="36" series="1">
      <pivotArea type="data" outline="0" fieldPosition="0">
        <references count="2">
          <reference field="4294967294" count="1" selected="0">
            <x v="0"/>
          </reference>
          <reference field="0" count="1" selected="0">
            <x v="20"/>
          </reference>
        </references>
      </pivotArea>
    </chartFormat>
    <chartFormat chart="2" format="42" series="1">
      <pivotArea type="data" outline="0" fieldPosition="0">
        <references count="2">
          <reference field="4294967294" count="1" selected="0">
            <x v="0"/>
          </reference>
          <reference field="0" count="1" selected="0">
            <x v="20"/>
          </reference>
        </references>
      </pivotArea>
    </chartFormat>
    <chartFormat chart="0" format="37" series="1">
      <pivotArea type="data" outline="0" fieldPosition="0">
        <references count="2">
          <reference field="4294967294" count="1" selected="0">
            <x v="0"/>
          </reference>
          <reference field="0" count="1" selected="0">
            <x v="35"/>
          </reference>
        </references>
      </pivotArea>
    </chartFormat>
    <chartFormat chart="2" format="43" series="1">
      <pivotArea type="data" outline="0" fieldPosition="0">
        <references count="2">
          <reference field="4294967294" count="1" selected="0">
            <x v="0"/>
          </reference>
          <reference field="0" count="1" selected="0">
            <x v="35"/>
          </reference>
        </references>
      </pivotArea>
    </chartFormat>
    <chartFormat chart="0" format="38" series="1">
      <pivotArea type="data" outline="0" fieldPosition="0">
        <references count="2">
          <reference field="4294967294" count="1" selected="0">
            <x v="0"/>
          </reference>
          <reference field="0" count="1" selected="0">
            <x v="37"/>
          </reference>
        </references>
      </pivotArea>
    </chartFormat>
    <chartFormat chart="2" format="44" series="1">
      <pivotArea type="data" outline="0" fieldPosition="0">
        <references count="2">
          <reference field="4294967294" count="1" selected="0">
            <x v="0"/>
          </reference>
          <reference field="0" count="1" selected="0">
            <x v="37"/>
          </reference>
        </references>
      </pivotArea>
    </chartFormat>
    <chartFormat chart="0" format="39" series="1">
      <pivotArea type="data" outline="0" fieldPosition="0">
        <references count="2">
          <reference field="4294967294" count="1" selected="0">
            <x v="0"/>
          </reference>
          <reference field="0" count="1" selected="0">
            <x v="39"/>
          </reference>
        </references>
      </pivotArea>
    </chartFormat>
    <chartFormat chart="2" format="45" series="1">
      <pivotArea type="data" outline="0" fieldPosition="0">
        <references count="2">
          <reference field="4294967294" count="1" selected="0">
            <x v="0"/>
          </reference>
          <reference field="0" count="1" selected="0">
            <x v="39"/>
          </reference>
        </references>
      </pivotArea>
    </chartFormat>
    <chartFormat chart="0" format="40" series="1">
      <pivotArea type="data" outline="0" fieldPosition="0">
        <references count="2">
          <reference field="4294967294" count="1" selected="0">
            <x v="0"/>
          </reference>
          <reference field="0" count="1" selected="0">
            <x v="43"/>
          </reference>
        </references>
      </pivotArea>
    </chartFormat>
    <chartFormat chart="2" format="46" series="1">
      <pivotArea type="data" outline="0" fieldPosition="0">
        <references count="2">
          <reference field="4294967294" count="1" selected="0">
            <x v="0"/>
          </reference>
          <reference field="0" count="1" selected="0">
            <x v="43"/>
          </reference>
        </references>
      </pivotArea>
    </chartFormat>
    <chartFormat chart="0" format="41" series="1">
      <pivotArea type="data" outline="0" fieldPosition="0">
        <references count="2">
          <reference field="4294967294" count="1" selected="0">
            <x v="0"/>
          </reference>
          <reference field="0" count="1" selected="0">
            <x v="34"/>
          </reference>
        </references>
      </pivotArea>
    </chartFormat>
    <chartFormat chart="2" format="47" series="1">
      <pivotArea type="data" outline="0" fieldPosition="0">
        <references count="2">
          <reference field="4294967294" count="1" selected="0">
            <x v="0"/>
          </reference>
          <reference field="0" count="1" selected="0">
            <x v="34"/>
          </reference>
        </references>
      </pivotArea>
    </chartFormat>
    <chartFormat chart="0" format="42" series="1">
      <pivotArea type="data" outline="0" fieldPosition="0">
        <references count="2">
          <reference field="4294967294" count="1" selected="0">
            <x v="0"/>
          </reference>
          <reference field="0" count="1" selected="0">
            <x v="6"/>
          </reference>
        </references>
      </pivotArea>
    </chartFormat>
    <chartFormat chart="2" format="48" series="1">
      <pivotArea type="data" outline="0" fieldPosition="0">
        <references count="2">
          <reference field="4294967294" count="1" selected="0">
            <x v="0"/>
          </reference>
          <reference field="0" count="1" selected="0">
            <x v="6"/>
          </reference>
        </references>
      </pivotArea>
    </chartFormat>
    <chartFormat chart="0" format="43" series="1">
      <pivotArea type="data" outline="0" fieldPosition="0">
        <references count="2">
          <reference field="4294967294" count="1" selected="0">
            <x v="0"/>
          </reference>
          <reference field="0" count="1" selected="0">
            <x v="8"/>
          </reference>
        </references>
      </pivotArea>
    </chartFormat>
    <chartFormat chart="0" format="44" series="1">
      <pivotArea type="data" outline="0" fieldPosition="0">
        <references count="2">
          <reference field="4294967294" count="1" selected="0">
            <x v="0"/>
          </reference>
          <reference field="0" count="1" selected="0">
            <x v="10"/>
          </reference>
        </references>
      </pivotArea>
    </chartFormat>
    <chartFormat chart="2" format="49" series="1">
      <pivotArea type="data" outline="0" fieldPosition="0">
        <references count="2">
          <reference field="4294967294" count="1" selected="0">
            <x v="0"/>
          </reference>
          <reference field="0" count="1" selected="0">
            <x v="10"/>
          </reference>
        </references>
      </pivotArea>
    </chartFormat>
    <chartFormat chart="0" format="45" series="1">
      <pivotArea type="data" outline="0" fieldPosition="0">
        <references count="2">
          <reference field="4294967294" count="1" selected="0">
            <x v="0"/>
          </reference>
          <reference field="0" count="1" selected="0">
            <x v="13"/>
          </reference>
        </references>
      </pivotArea>
    </chartFormat>
    <chartFormat chart="2" format="50" series="1">
      <pivotArea type="data" outline="0" fieldPosition="0">
        <references count="2">
          <reference field="4294967294" count="1" selected="0">
            <x v="0"/>
          </reference>
          <reference field="0" count="1" selected="0">
            <x v="13"/>
          </reference>
        </references>
      </pivotArea>
    </chartFormat>
    <chartFormat chart="0" format="46" series="1">
      <pivotArea type="data" outline="0" fieldPosition="0">
        <references count="2">
          <reference field="4294967294" count="1" selected="0">
            <x v="0"/>
          </reference>
          <reference field="0" count="1" selected="0">
            <x v="12"/>
          </reference>
        </references>
      </pivotArea>
    </chartFormat>
    <chartFormat chart="2" format="51" series="1">
      <pivotArea type="data" outline="0" fieldPosition="0">
        <references count="2">
          <reference field="4294967294" count="1" selected="0">
            <x v="0"/>
          </reference>
          <reference field="0" count="1" selected="0">
            <x v="12"/>
          </reference>
        </references>
      </pivotArea>
    </chartFormat>
    <chartFormat chart="0" format="47" series="1">
      <pivotArea type="data" outline="0" fieldPosition="0">
        <references count="2">
          <reference field="4294967294" count="1" selected="0">
            <x v="0"/>
          </reference>
          <reference field="0" count="1" selected="0">
            <x v="14"/>
          </reference>
        </references>
      </pivotArea>
    </chartFormat>
    <chartFormat chart="2" format="52" series="1">
      <pivotArea type="data" outline="0" fieldPosition="0">
        <references count="2">
          <reference field="4294967294" count="1" selected="0">
            <x v="0"/>
          </reference>
          <reference field="0" count="1" selected="0">
            <x v="14"/>
          </reference>
        </references>
      </pivotArea>
    </chartFormat>
    <chartFormat chart="0" format="48" series="1">
      <pivotArea type="data" outline="0" fieldPosition="0">
        <references count="2">
          <reference field="4294967294" count="1" selected="0">
            <x v="0"/>
          </reference>
          <reference field="0" count="1" selected="0">
            <x v="15"/>
          </reference>
        </references>
      </pivotArea>
    </chartFormat>
    <chartFormat chart="2" format="53" series="1">
      <pivotArea type="data" outline="0" fieldPosition="0">
        <references count="2">
          <reference field="4294967294" count="1" selected="0">
            <x v="0"/>
          </reference>
          <reference field="0" count="1" selected="0">
            <x v="15"/>
          </reference>
        </references>
      </pivotArea>
    </chartFormat>
    <chartFormat chart="0" format="49" series="1">
      <pivotArea type="data" outline="0" fieldPosition="0">
        <references count="2">
          <reference field="4294967294" count="1" selected="0">
            <x v="0"/>
          </reference>
          <reference field="0" count="1" selected="0">
            <x v="17"/>
          </reference>
        </references>
      </pivotArea>
    </chartFormat>
    <chartFormat chart="2" format="54" series="1">
      <pivotArea type="data" outline="0" fieldPosition="0">
        <references count="2">
          <reference field="4294967294" count="1" selected="0">
            <x v="0"/>
          </reference>
          <reference field="0" count="1" selected="0">
            <x v="17"/>
          </reference>
        </references>
      </pivotArea>
    </chartFormat>
    <chartFormat chart="0" format="50" series="1">
      <pivotArea type="data" outline="0" fieldPosition="0">
        <references count="2">
          <reference field="4294967294" count="1" selected="0">
            <x v="0"/>
          </reference>
          <reference field="0" count="1" selected="0">
            <x v="38"/>
          </reference>
        </references>
      </pivotArea>
    </chartFormat>
    <chartFormat chart="2" format="55" series="1">
      <pivotArea type="data" outline="0" fieldPosition="0">
        <references count="2">
          <reference field="4294967294" count="1" selected="0">
            <x v="0"/>
          </reference>
          <reference field="0" count="1" selected="0">
            <x v="38"/>
          </reference>
        </references>
      </pivotArea>
    </chartFormat>
    <chartFormat chart="0" format="51" series="1">
      <pivotArea type="data" outline="0" fieldPosition="0">
        <references count="2">
          <reference field="4294967294" count="1" selected="0">
            <x v="0"/>
          </reference>
          <reference field="0" count="1" selected="0">
            <x v="41"/>
          </reference>
        </references>
      </pivotArea>
    </chartFormat>
    <chartFormat chart="2" format="56" series="1">
      <pivotArea type="data" outline="0" fieldPosition="0">
        <references count="2">
          <reference field="4294967294" count="1" selected="0">
            <x v="0"/>
          </reference>
          <reference field="0" count="1" selected="0">
            <x v="41"/>
          </reference>
        </references>
      </pivotArea>
    </chartFormat>
    <chartFormat chart="0" format="52" series="1">
      <pivotArea type="data" outline="0" fieldPosition="0">
        <references count="2">
          <reference field="4294967294" count="1" selected="0">
            <x v="0"/>
          </reference>
          <reference field="0" count="1" selected="0">
            <x v="40"/>
          </reference>
        </references>
      </pivotArea>
    </chartFormat>
    <chartFormat chart="2" format="57" series="1">
      <pivotArea type="data" outline="0" fieldPosition="0">
        <references count="2">
          <reference field="4294967294" count="1" selected="0">
            <x v="0"/>
          </reference>
          <reference field="0" count="1" selected="0">
            <x v="40"/>
          </reference>
        </references>
      </pivotArea>
    </chartFormat>
    <chartFormat chart="0" format="53" series="1">
      <pivotArea type="data" outline="0" fieldPosition="0">
        <references count="2">
          <reference field="4294967294" count="1" selected="0">
            <x v="0"/>
          </reference>
          <reference field="0" count="1" selected="0">
            <x v="44"/>
          </reference>
        </references>
      </pivotArea>
    </chartFormat>
    <chartFormat chart="2" format="58" series="1">
      <pivotArea type="data" outline="0" fieldPosition="0">
        <references count="2">
          <reference field="4294967294" count="1" selected="0">
            <x v="0"/>
          </reference>
          <reference field="0" count="1" selected="0">
            <x v="44"/>
          </reference>
        </references>
      </pivotArea>
    </chartFormat>
    <chartFormat chart="0" format="54" series="1">
      <pivotArea type="data" outline="0" fieldPosition="0">
        <references count="2">
          <reference field="4294967294" count="1" selected="0">
            <x v="0"/>
          </reference>
          <reference field="0" count="1" selected="0">
            <x v="47"/>
          </reference>
        </references>
      </pivotArea>
    </chartFormat>
    <chartFormat chart="2" format="59" series="1">
      <pivotArea type="data" outline="0" fieldPosition="0">
        <references count="2">
          <reference field="4294967294" count="1" selected="0">
            <x v="0"/>
          </reference>
          <reference field="0" count="1" selected="0">
            <x v="47"/>
          </reference>
        </references>
      </pivotArea>
    </chartFormat>
    <chartFormat chart="0" format="55" series="1">
      <pivotArea type="data" outline="0" fieldPosition="0">
        <references count="2">
          <reference field="4294967294" count="1" selected="0">
            <x v="0"/>
          </reference>
          <reference field="0" count="1" selected="0">
            <x v="49"/>
          </reference>
        </references>
      </pivotArea>
    </chartFormat>
    <chartFormat chart="2" format="60" series="1">
      <pivotArea type="data" outline="0" fieldPosition="0">
        <references count="2">
          <reference field="4294967294" count="1" selected="0">
            <x v="0"/>
          </reference>
          <reference field="0" count="1" selected="0">
            <x v="49"/>
          </reference>
        </references>
      </pivotArea>
    </chartFormat>
    <chartFormat chart="0" format="56" series="1">
      <pivotArea type="data" outline="0" fieldPosition="0">
        <references count="2">
          <reference field="4294967294" count="1" selected="0">
            <x v="0"/>
          </reference>
          <reference field="0" count="1" selected="0">
            <x v="48"/>
          </reference>
        </references>
      </pivotArea>
    </chartFormat>
    <chartFormat chart="2" format="61" series="1">
      <pivotArea type="data" outline="0" fieldPosition="0">
        <references count="2">
          <reference field="4294967294" count="1" selected="0">
            <x v="0"/>
          </reference>
          <reference field="0" count="1" selected="0">
            <x v="48"/>
          </reference>
        </references>
      </pivotArea>
    </chartFormat>
    <chartFormat chart="0" format="57" series="1">
      <pivotArea type="data" outline="0" fieldPosition="0">
        <references count="2">
          <reference field="4294967294" count="1" selected="0">
            <x v="0"/>
          </reference>
          <reference field="0" count="1" selected="0">
            <x v="50"/>
          </reference>
        </references>
      </pivotArea>
    </chartFormat>
    <chartFormat chart="2" format="62" series="1">
      <pivotArea type="data" outline="0" fieldPosition="0">
        <references count="2">
          <reference field="4294967294" count="1" selected="0">
            <x v="0"/>
          </reference>
          <reference field="0" count="1" selected="0">
            <x v="50"/>
          </reference>
        </references>
      </pivotArea>
    </chartFormat>
    <chartFormat chart="0" format="58" series="1">
      <pivotArea type="data" outline="0" fieldPosition="0">
        <references count="2">
          <reference field="4294967294" count="1" selected="0">
            <x v="0"/>
          </reference>
          <reference field="0" count="1" selected="0">
            <x v="52"/>
          </reference>
        </references>
      </pivotArea>
    </chartFormat>
    <chartFormat chart="2" format="63" series="1">
      <pivotArea type="data" outline="0" fieldPosition="0">
        <references count="2">
          <reference field="4294967294" count="1" selected="0">
            <x v="0"/>
          </reference>
          <reference field="0" count="1" selected="0">
            <x v="52"/>
          </reference>
        </references>
      </pivotArea>
    </chartFormat>
    <chartFormat chart="0" format="59" series="1">
      <pivotArea type="data" outline="0" fieldPosition="0">
        <references count="2">
          <reference field="4294967294" count="1" selected="0">
            <x v="0"/>
          </reference>
          <reference field="0" count="1" selected="0">
            <x v="53"/>
          </reference>
        </references>
      </pivotArea>
    </chartFormat>
    <chartFormat chart="2" format="64" series="1">
      <pivotArea type="data" outline="0" fieldPosition="0">
        <references count="2">
          <reference field="4294967294" count="1" selected="0">
            <x v="0"/>
          </reference>
          <reference field="0" count="1" selected="0">
            <x v="53"/>
          </reference>
        </references>
      </pivotArea>
    </chartFormat>
    <chartFormat chart="0" format="60" series="1">
      <pivotArea type="data" outline="0" fieldPosition="0">
        <references count="2">
          <reference field="4294967294" count="1" selected="0">
            <x v="0"/>
          </reference>
          <reference field="0" count="1" selected="0">
            <x v="55"/>
          </reference>
        </references>
      </pivotArea>
    </chartFormat>
    <chartFormat chart="2" format="65" series="1">
      <pivotArea type="data" outline="0" fieldPosition="0">
        <references count="2">
          <reference field="4294967294" count="1" selected="0">
            <x v="0"/>
          </reference>
          <reference field="0" count="1" selected="0">
            <x v="55"/>
          </reference>
        </references>
      </pivotArea>
    </chartFormat>
    <chartFormat chart="0" format="61" series="1">
      <pivotArea type="data" outline="0" fieldPosition="0">
        <references count="2">
          <reference field="4294967294" count="1" selected="0">
            <x v="0"/>
          </reference>
          <reference field="0" count="1" selected="0">
            <x v="30"/>
          </reference>
        </references>
      </pivotArea>
    </chartFormat>
    <chartFormat chart="2" format="66" series="1">
      <pivotArea type="data" outline="0" fieldPosition="0">
        <references count="2">
          <reference field="4294967294" count="1" selected="0">
            <x v="0"/>
          </reference>
          <reference field="0" count="1" selected="0">
            <x v="30"/>
          </reference>
        </references>
      </pivotArea>
    </chartFormat>
    <chartFormat chart="0" format="62" series="1">
      <pivotArea type="data" outline="0" fieldPosition="0">
        <references count="2">
          <reference field="4294967294" count="1" selected="0">
            <x v="0"/>
          </reference>
          <reference field="0" count="1" selected="0">
            <x v="1"/>
          </reference>
        </references>
      </pivotArea>
    </chartFormat>
    <chartFormat chart="2" format="67" series="1">
      <pivotArea type="data" outline="0" fieldPosition="0">
        <references count="2">
          <reference field="4294967294" count="1" selected="0">
            <x v="0"/>
          </reference>
          <reference field="0" count="1" selected="0">
            <x v="1"/>
          </reference>
        </references>
      </pivotArea>
    </chartFormat>
    <chartFormat chart="0" format="63" series="1">
      <pivotArea type="data" outline="0" fieldPosition="0">
        <references count="2">
          <reference field="4294967294" count="1" selected="0">
            <x v="0"/>
          </reference>
          <reference field="0" count="1" selected="0">
            <x v="60"/>
          </reference>
        </references>
      </pivotArea>
    </chartFormat>
    <chartFormat chart="2" format="68" series="1">
      <pivotArea type="data" outline="0" fieldPosition="0">
        <references count="2">
          <reference field="4294967294" count="1" selected="0">
            <x v="0"/>
          </reference>
          <reference field="0" count="1" selected="0">
            <x v="60"/>
          </reference>
        </references>
      </pivotArea>
    </chartFormat>
    <chartFormat chart="0" format="64" series="1">
      <pivotArea type="data" outline="0" fieldPosition="0">
        <references count="2">
          <reference field="4294967294" count="1" selected="0">
            <x v="0"/>
          </reference>
          <reference field="0" count="1" selected="0">
            <x v="59"/>
          </reference>
        </references>
      </pivotArea>
    </chartFormat>
    <chartFormat chart="2" format="69" series="1">
      <pivotArea type="data" outline="0" fieldPosition="0">
        <references count="2">
          <reference field="4294967294" count="1" selected="0">
            <x v="0"/>
          </reference>
          <reference field="0" count="1" selected="0">
            <x v="59"/>
          </reference>
        </references>
      </pivotArea>
    </chartFormat>
    <chartFormat chart="0" format="65" series="1">
      <pivotArea type="data" outline="0" fieldPosition="0">
        <references count="2">
          <reference field="4294967294" count="1" selected="0">
            <x v="0"/>
          </reference>
          <reference field="0" count="1" selected="0">
            <x v="58"/>
          </reference>
        </references>
      </pivotArea>
    </chartFormat>
    <chartFormat chart="2" format="70" series="1">
      <pivotArea type="data" outline="0" fieldPosition="0">
        <references count="2">
          <reference field="4294967294" count="1" selected="0">
            <x v="0"/>
          </reference>
          <reference field="0" count="1" selected="0">
            <x v="58"/>
          </reference>
        </references>
      </pivotArea>
    </chartFormat>
    <chartFormat chart="0" format="66" series="1">
      <pivotArea type="data" outline="0" fieldPosition="0">
        <references count="2">
          <reference field="4294967294" count="1" selected="0">
            <x v="0"/>
          </reference>
          <reference field="0" count="1" selected="0">
            <x v="56"/>
          </reference>
        </references>
      </pivotArea>
    </chartFormat>
    <chartFormat chart="2" format="71" series="1">
      <pivotArea type="data" outline="0" fieldPosition="0">
        <references count="2">
          <reference field="4294967294" count="1" selected="0">
            <x v="0"/>
          </reference>
          <reference field="0" count="1" selected="0">
            <x v="56"/>
          </reference>
        </references>
      </pivotArea>
    </chartFormat>
    <chartFormat chart="0" format="67" series="1">
      <pivotArea type="data" outline="0" fieldPosition="0">
        <references count="2">
          <reference field="4294967294" count="1" selected="0">
            <x v="0"/>
          </reference>
          <reference field="0" count="1" selected="0">
            <x v="4"/>
          </reference>
        </references>
      </pivotArea>
    </chartFormat>
    <chartFormat chart="2" format="72" series="1">
      <pivotArea type="data" outline="0" fieldPosition="0">
        <references count="2">
          <reference field="4294967294" count="1" selected="0">
            <x v="0"/>
          </reference>
          <reference field="0" count="1" selected="0">
            <x v="4"/>
          </reference>
        </references>
      </pivotArea>
    </chartFormat>
    <chartFormat chart="0" format="68" series="1">
      <pivotArea type="data" outline="0" fieldPosition="0">
        <references count="2">
          <reference field="4294967294" count="1" selected="0">
            <x v="0"/>
          </reference>
          <reference field="0" count="1" selected="0">
            <x v="24"/>
          </reference>
        </references>
      </pivotArea>
    </chartFormat>
    <chartFormat chart="0" format="69" series="1">
      <pivotArea type="data" outline="0" fieldPosition="0">
        <references count="2">
          <reference field="4294967294" count="1" selected="0">
            <x v="0"/>
          </reference>
          <reference field="0" count="1" selected="0">
            <x v="25"/>
          </reference>
        </references>
      </pivotArea>
    </chartFormat>
    <chartFormat chart="2" format="73" series="1">
      <pivotArea type="data" outline="0" fieldPosition="0">
        <references count="2">
          <reference field="4294967294" count="1" selected="0">
            <x v="0"/>
          </reference>
          <reference field="0" count="1" selected="0">
            <x v="25"/>
          </reference>
        </references>
      </pivotArea>
    </chartFormat>
    <chartFormat chart="0" format="70" series="1">
      <pivotArea type="data" outline="0" fieldPosition="0">
        <references count="2">
          <reference field="4294967294" count="1" selected="0">
            <x v="0"/>
          </reference>
          <reference field="0" count="1" selected="0">
            <x v="31"/>
          </reference>
        </references>
      </pivotArea>
    </chartFormat>
    <chartFormat chart="2" format="74" series="1">
      <pivotArea type="data" outline="0" fieldPosition="0">
        <references count="2">
          <reference field="4294967294" count="1" selected="0">
            <x v="0"/>
          </reference>
          <reference field="0" count="1" selected="0">
            <x v="31"/>
          </reference>
        </references>
      </pivotArea>
    </chartFormat>
    <chartFormat chart="0" format="71" series="1">
      <pivotArea type="data" outline="0" fieldPosition="0">
        <references count="2">
          <reference field="4294967294" count="1" selected="0">
            <x v="0"/>
          </reference>
          <reference field="0" count="1" selected="0">
            <x v="0"/>
          </reference>
        </references>
      </pivotArea>
    </chartFormat>
    <chartFormat chart="2" format="75" series="1">
      <pivotArea type="data" outline="0" fieldPosition="0">
        <references count="2">
          <reference field="4294967294" count="1" selected="0">
            <x v="0"/>
          </reference>
          <reference field="0" count="1" selected="0">
            <x v="0"/>
          </reference>
        </references>
      </pivotArea>
    </chartFormat>
    <chartFormat chart="0" format="72" series="1">
      <pivotArea type="data" outline="0" fieldPosition="0">
        <references count="2">
          <reference field="4294967294" count="1" selected="0">
            <x v="0"/>
          </reference>
          <reference field="0" count="1" selected="0">
            <x v="2"/>
          </reference>
        </references>
      </pivotArea>
    </chartFormat>
    <chartFormat chart="0" format="73" series="1">
      <pivotArea type="data" outline="0" fieldPosition="0">
        <references count="2">
          <reference field="4294967294" count="1" selected="0">
            <x v="0"/>
          </reference>
          <reference field="0" count="1" selected="0">
            <x v="3"/>
          </reference>
        </references>
      </pivotArea>
    </chartFormat>
    <chartFormat chart="2" format="76" series="1">
      <pivotArea type="data" outline="0" fieldPosition="0">
        <references count="2">
          <reference field="4294967294" count="1" selected="0">
            <x v="0"/>
          </reference>
          <reference field="0" count="1" selected="0">
            <x v="3"/>
          </reference>
        </references>
      </pivotArea>
    </chartFormat>
    <chartFormat chart="0" format="90" series="1">
      <pivotArea type="data" outline="0" fieldPosition="0">
        <references count="2">
          <reference field="4294967294" count="1" selected="0">
            <x v="0"/>
          </reference>
          <reference field="0" count="1" selected="0">
            <x v="7"/>
          </reference>
        </references>
      </pivotArea>
    </chartFormat>
    <chartFormat chart="2" format="91" series="1">
      <pivotArea type="data" outline="0" fieldPosition="0">
        <references count="2">
          <reference field="4294967294" count="1" selected="0">
            <x v="0"/>
          </reference>
          <reference field="0" count="1" selected="0">
            <x v="7"/>
          </reference>
        </references>
      </pivotArea>
    </chartFormat>
    <chartFormat chart="0" format="91" series="1">
      <pivotArea type="data" outline="0" fieldPosition="0">
        <references count="2">
          <reference field="4294967294" count="1" selected="0">
            <x v="0"/>
          </reference>
          <reference field="0" count="1" selected="0">
            <x v="9"/>
          </reference>
        </references>
      </pivotArea>
    </chartFormat>
    <chartFormat chart="2" format="92" series="1">
      <pivotArea type="data" outline="0" fieldPosition="0">
        <references count="2">
          <reference field="4294967294" count="1" selected="0">
            <x v="0"/>
          </reference>
          <reference field="0" count="1" selected="0">
            <x v="9"/>
          </reference>
        </references>
      </pivotArea>
    </chartFormat>
    <chartFormat chart="0" format="92" series="1">
      <pivotArea type="data" outline="0" fieldPosition="0">
        <references count="2">
          <reference field="4294967294" count="1" selected="0">
            <x v="0"/>
          </reference>
          <reference field="0" count="1" selected="0">
            <x v="1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6.xml><?xml version="1.0" encoding="utf-8"?>
<pivotTableDefinition xmlns="http://schemas.openxmlformats.org/spreadsheetml/2006/main" name="PivotTable7" cacheId="0"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chartFormat="17">
  <location ref="A1:B17" firstHeaderRow="1" firstDataRow="1" firstDataCol="1"/>
  <pivotFields count="4">
    <pivotField axis="axisRow" showAll="0">
      <items count="62">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8"/>
        <item x="49"/>
        <item x="47"/>
        <item x="50"/>
        <item x="51"/>
        <item x="52"/>
        <item x="53"/>
        <item x="54"/>
        <item x="55"/>
        <item x="56"/>
        <item x="57"/>
        <item x="58"/>
        <item x="59"/>
        <item x="60"/>
        <item t="default"/>
      </items>
    </pivotField>
    <pivotField showAll="0">
      <items count="24">
        <item h="1" x="0"/>
        <item h="1" x="1"/>
        <item h="1" x="2"/>
        <item h="1" x="3"/>
        <item h="1" x="4"/>
        <item h="1" x="5"/>
        <item h="1" x="6"/>
        <item h="1" x="7"/>
        <item h="1" x="8"/>
        <item h="1" x="9"/>
        <item h="1" x="10"/>
        <item h="1" x="11"/>
        <item h="1" x="12"/>
        <item h="1" x="13"/>
        <item h="1" x="14"/>
        <item h="1" x="15"/>
        <item h="1" x="16"/>
        <item h="1" x="17"/>
        <item h="1" x="18"/>
        <item x="19"/>
        <item h="1" x="20"/>
        <item h="1" x="21"/>
        <item h="1" x="22"/>
        <item t="default"/>
      </items>
    </pivotField>
    <pivotField axis="axisRow" showAll="0">
      <items count="7">
        <item h="1" x="0"/>
        <item h="1" x="1"/>
        <item x="2"/>
        <item h="1" x="3"/>
        <item h="1" x="5"/>
        <item h="1" x="4"/>
        <item t="default"/>
      </items>
    </pivotField>
    <pivotField dataField="1" numFmtId="1" showAll="0"/>
  </pivotFields>
  <rowFields count="2">
    <field x="2"/>
    <field x="0"/>
  </rowFields>
  <rowItems count="16">
    <i>
      <x v="2"/>
    </i>
    <i r="1">
      <x v="3"/>
    </i>
    <i r="1">
      <x v="11"/>
    </i>
    <i r="1">
      <x v="12"/>
    </i>
    <i r="1">
      <x v="17"/>
    </i>
    <i r="1">
      <x v="23"/>
    </i>
    <i r="1">
      <x v="32"/>
    </i>
    <i r="1">
      <x v="33"/>
    </i>
    <i r="1">
      <x v="41"/>
    </i>
    <i r="1">
      <x v="42"/>
    </i>
    <i r="1">
      <x v="47"/>
    </i>
    <i r="1">
      <x v="49"/>
    </i>
    <i r="1">
      <x v="56"/>
    </i>
    <i r="1">
      <x v="57"/>
    </i>
    <i r="1">
      <x v="58"/>
    </i>
    <i t="grand">
      <x/>
    </i>
  </rowItems>
  <colItems count="1">
    <i/>
  </colItems>
  <dataFields count="1">
    <dataField name="Sum of Number" fld="3" baseField="0" baseItem="0"/>
  </dataFields>
  <chartFormats count="70">
    <chartFormat chart="0" format="23" series="1">
      <pivotArea type="data" outline="0" fieldPosition="0">
        <references count="3">
          <reference field="4294967294" count="1" selected="0">
            <x v="0"/>
          </reference>
          <reference field="0" count="1" selected="0">
            <x v="48"/>
          </reference>
          <reference field="2" count="1" selected="0">
            <x v="0"/>
          </reference>
        </references>
      </pivotArea>
    </chartFormat>
    <chartFormat chart="0" format="24" series="1">
      <pivotArea type="data" outline="0" fieldPosition="0">
        <references count="3">
          <reference field="4294967294" count="1" selected="0">
            <x v="0"/>
          </reference>
          <reference field="0" count="1" selected="0">
            <x v="51"/>
          </reference>
          <reference field="2" count="1" selected="0">
            <x v="0"/>
          </reference>
        </references>
      </pivotArea>
    </chartFormat>
    <chartFormat chart="0" format="25" series="1">
      <pivotArea type="data" outline="0" fieldPosition="0">
        <references count="3">
          <reference field="4294967294" count="1" selected="0">
            <x v="0"/>
          </reference>
          <reference field="0" count="1" selected="0">
            <x v="52"/>
          </reference>
          <reference field="2" count="1" selected="0">
            <x v="0"/>
          </reference>
        </references>
      </pivotArea>
    </chartFormat>
    <chartFormat chart="0" format="26" series="1">
      <pivotArea type="data" outline="0" fieldPosition="0">
        <references count="3">
          <reference field="4294967294" count="1" selected="0">
            <x v="0"/>
          </reference>
          <reference field="0" count="1" selected="0">
            <x v="55"/>
          </reference>
          <reference field="2" count="1" selected="0">
            <x v="0"/>
          </reference>
        </references>
      </pivotArea>
    </chartFormat>
    <chartFormat chart="0" format="27" series="1">
      <pivotArea type="data" outline="0" fieldPosition="0">
        <references count="3">
          <reference field="4294967294" count="1" selected="0">
            <x v="0"/>
          </reference>
          <reference field="0" count="1" selected="0">
            <x v="59"/>
          </reference>
          <reference field="2" count="1" selected="0">
            <x v="0"/>
          </reference>
        </references>
      </pivotArea>
    </chartFormat>
    <chartFormat chart="0" format="28" series="1">
      <pivotArea type="data" outline="0" fieldPosition="0">
        <references count="3">
          <reference field="4294967294" count="1" selected="0">
            <x v="0"/>
          </reference>
          <reference field="0" count="1" selected="0">
            <x v="60"/>
          </reference>
          <reference field="2" count="1" selected="0">
            <x v="0"/>
          </reference>
        </references>
      </pivotArea>
    </chartFormat>
    <chartFormat chart="0" format="29" series="1">
      <pivotArea type="data" outline="0" fieldPosition="0">
        <references count="3">
          <reference field="4294967294" count="1" selected="0">
            <x v="0"/>
          </reference>
          <reference field="0" count="1" selected="0">
            <x v="1"/>
          </reference>
          <reference field="2" count="1" selected="0">
            <x v="1"/>
          </reference>
        </references>
      </pivotArea>
    </chartFormat>
    <chartFormat chart="0" format="30" series="1">
      <pivotArea type="data" outline="0" fieldPosition="0">
        <references count="3">
          <reference field="4294967294" count="1" selected="0">
            <x v="0"/>
          </reference>
          <reference field="0" count="1" selected="0">
            <x v="2"/>
          </reference>
          <reference field="2" count="1" selected="0">
            <x v="1"/>
          </reference>
        </references>
      </pivotArea>
    </chartFormat>
    <chartFormat chart="0" format="31" series="1">
      <pivotArea type="data" outline="0" fieldPosition="0">
        <references count="3">
          <reference field="4294967294" count="1" selected="0">
            <x v="0"/>
          </reference>
          <reference field="0" count="1" selected="0">
            <x v="14"/>
          </reference>
          <reference field="2" count="1" selected="0">
            <x v="1"/>
          </reference>
        </references>
      </pivotArea>
    </chartFormat>
    <chartFormat chart="0" format="32" series="1">
      <pivotArea type="data" outline="0" fieldPosition="0">
        <references count="3">
          <reference field="4294967294" count="1" selected="0">
            <x v="0"/>
          </reference>
          <reference field="0" count="1" selected="0">
            <x v="28"/>
          </reference>
          <reference field="2" count="1" selected="0">
            <x v="1"/>
          </reference>
        </references>
      </pivotArea>
    </chartFormat>
    <chartFormat chart="0" format="33" series="1">
      <pivotArea type="data" outline="0" fieldPosition="0">
        <references count="3">
          <reference field="4294967294" count="1" selected="0">
            <x v="0"/>
          </reference>
          <reference field="0" count="1" selected="0">
            <x v="3"/>
          </reference>
          <reference field="2" count="1" selected="0">
            <x v="2"/>
          </reference>
        </references>
      </pivotArea>
    </chartFormat>
    <chartFormat chart="0" format="34" series="1">
      <pivotArea type="data" outline="0" fieldPosition="0">
        <references count="3">
          <reference field="4294967294" count="1" selected="0">
            <x v="0"/>
          </reference>
          <reference field="0" count="1" selected="0">
            <x v="11"/>
          </reference>
          <reference field="2" count="1" selected="0">
            <x v="2"/>
          </reference>
        </references>
      </pivotArea>
    </chartFormat>
    <chartFormat chart="0" format="35" series="1">
      <pivotArea type="data" outline="0" fieldPosition="0">
        <references count="3">
          <reference field="4294967294" count="1" selected="0">
            <x v="0"/>
          </reference>
          <reference field="0" count="1" selected="0">
            <x v="12"/>
          </reference>
          <reference field="2" count="1" selected="0">
            <x v="2"/>
          </reference>
        </references>
      </pivotArea>
    </chartFormat>
    <chartFormat chart="0" format="36" series="1">
      <pivotArea type="data" outline="0" fieldPosition="0">
        <references count="3">
          <reference field="4294967294" count="1" selected="0">
            <x v="0"/>
          </reference>
          <reference field="0" count="1" selected="0">
            <x v="17"/>
          </reference>
          <reference field="2" count="1" selected="0">
            <x v="2"/>
          </reference>
        </references>
      </pivotArea>
    </chartFormat>
    <chartFormat chart="0" format="37" series="1">
      <pivotArea type="data" outline="0" fieldPosition="0">
        <references count="3">
          <reference field="4294967294" count="1" selected="0">
            <x v="0"/>
          </reference>
          <reference field="0" count="1" selected="0">
            <x v="23"/>
          </reference>
          <reference field="2" count="1" selected="0">
            <x v="2"/>
          </reference>
        </references>
      </pivotArea>
    </chartFormat>
    <chartFormat chart="0" format="38" series="1">
      <pivotArea type="data" outline="0" fieldPosition="0">
        <references count="3">
          <reference field="4294967294" count="1" selected="0">
            <x v="0"/>
          </reference>
          <reference field="0" count="1" selected="0">
            <x v="32"/>
          </reference>
          <reference field="2" count="1" selected="0">
            <x v="2"/>
          </reference>
        </references>
      </pivotArea>
    </chartFormat>
    <chartFormat chart="0" format="39" series="1">
      <pivotArea type="data" outline="0" fieldPosition="0">
        <references count="3">
          <reference field="4294967294" count="1" selected="0">
            <x v="0"/>
          </reference>
          <reference field="0" count="1" selected="0">
            <x v="33"/>
          </reference>
          <reference field="2" count="1" selected="0">
            <x v="2"/>
          </reference>
        </references>
      </pivotArea>
    </chartFormat>
    <chartFormat chart="0" format="40" series="1">
      <pivotArea type="data" outline="0" fieldPosition="0">
        <references count="3">
          <reference field="4294967294" count="1" selected="0">
            <x v="0"/>
          </reference>
          <reference field="0" count="1" selected="0">
            <x v="41"/>
          </reference>
          <reference field="2" count="1" selected="0">
            <x v="2"/>
          </reference>
        </references>
      </pivotArea>
    </chartFormat>
    <chartFormat chart="0" format="41" series="1">
      <pivotArea type="data" outline="0" fieldPosition="0">
        <references count="3">
          <reference field="4294967294" count="1" selected="0">
            <x v="0"/>
          </reference>
          <reference field="0" count="1" selected="0">
            <x v="42"/>
          </reference>
          <reference field="2" count="1" selected="0">
            <x v="2"/>
          </reference>
        </references>
      </pivotArea>
    </chartFormat>
    <chartFormat chart="0" format="42" series="1">
      <pivotArea type="data" outline="0" fieldPosition="0">
        <references count="3">
          <reference field="4294967294" count="1" selected="0">
            <x v="0"/>
          </reference>
          <reference field="0" count="1" selected="0">
            <x v="47"/>
          </reference>
          <reference field="2" count="1" selected="0">
            <x v="2"/>
          </reference>
        </references>
      </pivotArea>
    </chartFormat>
    <chartFormat chart="0" format="43" series="1">
      <pivotArea type="data" outline="0" fieldPosition="0">
        <references count="3">
          <reference field="4294967294" count="1" selected="0">
            <x v="0"/>
          </reference>
          <reference field="0" count="1" selected="0">
            <x v="49"/>
          </reference>
          <reference field="2" count="1" selected="0">
            <x v="2"/>
          </reference>
        </references>
      </pivotArea>
    </chartFormat>
    <chartFormat chart="0" format="44" series="1">
      <pivotArea type="data" outline="0" fieldPosition="0">
        <references count="3">
          <reference field="4294967294" count="1" selected="0">
            <x v="0"/>
          </reference>
          <reference field="0" count="1" selected="0">
            <x v="56"/>
          </reference>
          <reference field="2" count="1" selected="0">
            <x v="2"/>
          </reference>
        </references>
      </pivotArea>
    </chartFormat>
    <chartFormat chart="0" format="45" series="1">
      <pivotArea type="data" outline="0" fieldPosition="0">
        <references count="3">
          <reference field="4294967294" count="1" selected="0">
            <x v="0"/>
          </reference>
          <reference field="0" count="1" selected="0">
            <x v="57"/>
          </reference>
          <reference field="2" count="1" selected="0">
            <x v="2"/>
          </reference>
        </references>
      </pivotArea>
    </chartFormat>
    <chartFormat chart="0" format="46" series="1">
      <pivotArea type="data" outline="0" fieldPosition="0">
        <references count="3">
          <reference field="4294967294" count="1" selected="0">
            <x v="0"/>
          </reference>
          <reference field="0" count="1" selected="0">
            <x v="58"/>
          </reference>
          <reference field="2" count="1" selected="0">
            <x v="2"/>
          </reference>
        </references>
      </pivotArea>
    </chartFormat>
    <chartFormat chart="0" format="47" series="1">
      <pivotArea type="data" outline="0" fieldPosition="0">
        <references count="3">
          <reference field="4294967294" count="1" selected="0">
            <x v="0"/>
          </reference>
          <reference field="0" count="1" selected="0">
            <x v="10"/>
          </reference>
          <reference field="2" count="1" selected="0">
            <x v="3"/>
          </reference>
        </references>
      </pivotArea>
    </chartFormat>
    <chartFormat chart="0" format="48" series="1">
      <pivotArea type="data" outline="0" fieldPosition="0">
        <references count="3">
          <reference field="4294967294" count="1" selected="0">
            <x v="0"/>
          </reference>
          <reference field="0" count="1" selected="0">
            <x v="24"/>
          </reference>
          <reference field="2" count="1" selected="0">
            <x v="3"/>
          </reference>
        </references>
      </pivotArea>
    </chartFormat>
    <chartFormat chart="0" format="49" series="1">
      <pivotArea type="data" outline="0" fieldPosition="0">
        <references count="3">
          <reference field="4294967294" count="1" selected="0">
            <x v="0"/>
          </reference>
          <reference field="0" count="1" selected="0">
            <x v="25"/>
          </reference>
          <reference field="2" count="1" selected="0">
            <x v="3"/>
          </reference>
        </references>
      </pivotArea>
    </chartFormat>
    <chartFormat chart="0" format="50" series="1">
      <pivotArea type="data" outline="0" fieldPosition="0">
        <references count="3">
          <reference field="4294967294" count="1" selected="0">
            <x v="0"/>
          </reference>
          <reference field="0" count="1" selected="0">
            <x v="26"/>
          </reference>
          <reference field="2" count="1" selected="0">
            <x v="3"/>
          </reference>
        </references>
      </pivotArea>
    </chartFormat>
    <chartFormat chart="0" format="51" series="1">
      <pivotArea type="data" outline="0" fieldPosition="0">
        <references count="3">
          <reference field="4294967294" count="1" selected="0">
            <x v="0"/>
          </reference>
          <reference field="0" count="1" selected="0">
            <x v="35"/>
          </reference>
          <reference field="2" count="1" selected="0">
            <x v="3"/>
          </reference>
        </references>
      </pivotArea>
    </chartFormat>
    <chartFormat chart="0" format="52" series="1">
      <pivotArea type="data" outline="0" fieldPosition="0">
        <references count="3">
          <reference field="4294967294" count="1" selected="0">
            <x v="0"/>
          </reference>
          <reference field="0" count="1" selected="0">
            <x v="38"/>
          </reference>
          <reference field="2" count="1" selected="0">
            <x v="3"/>
          </reference>
        </references>
      </pivotArea>
    </chartFormat>
    <chartFormat chart="0" format="53" series="1">
      <pivotArea type="data" outline="0" fieldPosition="0">
        <references count="3">
          <reference field="4294967294" count="1" selected="0">
            <x v="0"/>
          </reference>
          <reference field="0" count="1" selected="0">
            <x v="50"/>
          </reference>
          <reference field="2" count="1" selected="0">
            <x v="3"/>
          </reference>
        </references>
      </pivotArea>
    </chartFormat>
    <chartFormat chart="0" format="54" series="1">
      <pivotArea type="data" outline="0" fieldPosition="0">
        <references count="3">
          <reference field="4294967294" count="1" selected="0">
            <x v="0"/>
          </reference>
          <reference field="0" count="1" selected="0">
            <x v="54"/>
          </reference>
          <reference field="2" count="1" selected="0">
            <x v="4"/>
          </reference>
        </references>
      </pivotArea>
    </chartFormat>
    <chartFormat chart="0" format="55" series="1">
      <pivotArea type="data" outline="0" fieldPosition="0">
        <references count="3">
          <reference field="4294967294" count="1" selected="0">
            <x v="0"/>
          </reference>
          <reference field="0" count="1" selected="0">
            <x v="16"/>
          </reference>
          <reference field="2" count="1" selected="0">
            <x v="5"/>
          </reference>
        </references>
      </pivotArea>
    </chartFormat>
    <chartFormat chart="0" format="56" series="1">
      <pivotArea type="data" outline="0" fieldPosition="0">
        <references count="3">
          <reference field="4294967294" count="1" selected="0">
            <x v="0"/>
          </reference>
          <reference field="0" count="1" selected="0">
            <x v="18"/>
          </reference>
          <reference field="2" count="1" selected="0">
            <x v="5"/>
          </reference>
        </references>
      </pivotArea>
    </chartFormat>
    <chartFormat chart="0" format="57" series="1">
      <pivotArea type="data" outline="0" fieldPosition="0">
        <references count="3">
          <reference field="4294967294" count="1" selected="0">
            <x v="0"/>
          </reference>
          <reference field="0" count="1" selected="0">
            <x v="22"/>
          </reference>
          <reference field="2" count="1" selected="0">
            <x v="5"/>
          </reference>
        </references>
      </pivotArea>
    </chartFormat>
    <chartFormat chart="0" format="58" series="1">
      <pivotArea type="data" outline="0" fieldPosition="0">
        <references count="3">
          <reference field="4294967294" count="1" selected="0">
            <x v="0"/>
          </reference>
          <reference field="0" count="1" selected="0">
            <x v="44"/>
          </reference>
          <reference field="2" count="1" selected="0">
            <x v="5"/>
          </reference>
        </references>
      </pivotArea>
    </chartFormat>
    <chartFormat chart="0" format="59" series="1">
      <pivotArea type="data" outline="0" fieldPosition="0">
        <references count="3">
          <reference field="4294967294" count="1" selected="0">
            <x v="0"/>
          </reference>
          <reference field="0" count="1" selected="0">
            <x v="46"/>
          </reference>
          <reference field="2" count="1" selected="0">
            <x v="5"/>
          </reference>
        </references>
      </pivotArea>
    </chartFormat>
    <chartFormat chart="0" format="60" series="1">
      <pivotArea type="data" outline="0" fieldPosition="0">
        <references count="3">
          <reference field="4294967294" count="1" selected="0">
            <x v="0"/>
          </reference>
          <reference field="0" count="1" selected="0">
            <x v="53"/>
          </reference>
          <reference field="2" count="1" selected="0">
            <x v="5"/>
          </reference>
        </references>
      </pivotArea>
    </chartFormat>
    <chartFormat chart="0" format="61" series="1">
      <pivotArea type="data" outline="0" fieldPosition="0">
        <references count="3">
          <reference field="4294967294" count="1" selected="0">
            <x v="0"/>
          </reference>
          <reference field="0" count="1" selected="0">
            <x v="0"/>
          </reference>
          <reference field="2" count="1" selected="0">
            <x v="0"/>
          </reference>
        </references>
      </pivotArea>
    </chartFormat>
    <chartFormat chart="0" format="62" series="1">
      <pivotArea type="data" outline="0" fieldPosition="0">
        <references count="3">
          <reference field="4294967294" count="1" selected="0">
            <x v="0"/>
          </reference>
          <reference field="0" count="1" selected="0">
            <x v="4"/>
          </reference>
          <reference field="2" count="1" selected="0">
            <x v="0"/>
          </reference>
        </references>
      </pivotArea>
    </chartFormat>
    <chartFormat chart="0" format="63" series="1">
      <pivotArea type="data" outline="0" fieldPosition="0">
        <references count="3">
          <reference field="4294967294" count="1" selected="0">
            <x v="0"/>
          </reference>
          <reference field="0" count="1" selected="0">
            <x v="5"/>
          </reference>
          <reference field="2" count="1" selected="0">
            <x v="0"/>
          </reference>
        </references>
      </pivotArea>
    </chartFormat>
    <chartFormat chart="0" format="64" series="1">
      <pivotArea type="data" outline="0" fieldPosition="0">
        <references count="3">
          <reference field="4294967294" count="1" selected="0">
            <x v="0"/>
          </reference>
          <reference field="0" count="1" selected="0">
            <x v="6"/>
          </reference>
          <reference field="2" count="1" selected="0">
            <x v="0"/>
          </reference>
        </references>
      </pivotArea>
    </chartFormat>
    <chartFormat chart="0" format="65" series="1">
      <pivotArea type="data" outline="0" fieldPosition="0">
        <references count="3">
          <reference field="4294967294" count="1" selected="0">
            <x v="0"/>
          </reference>
          <reference field="0" count="1" selected="0">
            <x v="7"/>
          </reference>
          <reference field="2" count="1" selected="0">
            <x v="0"/>
          </reference>
        </references>
      </pivotArea>
    </chartFormat>
    <chartFormat chart="0" format="66" series="1">
      <pivotArea type="data" outline="0" fieldPosition="0">
        <references count="3">
          <reference field="4294967294" count="1" selected="0">
            <x v="0"/>
          </reference>
          <reference field="0" count="1" selected="0">
            <x v="8"/>
          </reference>
          <reference field="2" count="1" selected="0">
            <x v="0"/>
          </reference>
        </references>
      </pivotArea>
    </chartFormat>
    <chartFormat chart="0" format="67" series="1">
      <pivotArea type="data" outline="0" fieldPosition="0">
        <references count="3">
          <reference field="4294967294" count="1" selected="0">
            <x v="0"/>
          </reference>
          <reference field="0" count="1" selected="0">
            <x v="9"/>
          </reference>
          <reference field="2" count="1" selected="0">
            <x v="0"/>
          </reference>
        </references>
      </pivotArea>
    </chartFormat>
    <chartFormat chart="0" format="68" series="1">
      <pivotArea type="data" outline="0" fieldPosition="0">
        <references count="3">
          <reference field="4294967294" count="1" selected="0">
            <x v="0"/>
          </reference>
          <reference field="0" count="1" selected="0">
            <x v="13"/>
          </reference>
          <reference field="2" count="1" selected="0">
            <x v="0"/>
          </reference>
        </references>
      </pivotArea>
    </chartFormat>
    <chartFormat chart="0" format="69" series="1">
      <pivotArea type="data" outline="0" fieldPosition="0">
        <references count="3">
          <reference field="4294967294" count="1" selected="0">
            <x v="0"/>
          </reference>
          <reference field="0" count="1" selected="0">
            <x v="15"/>
          </reference>
          <reference field="2" count="1" selected="0">
            <x v="0"/>
          </reference>
        </references>
      </pivotArea>
    </chartFormat>
    <chartFormat chart="0" format="70" series="1">
      <pivotArea type="data" outline="0" fieldPosition="0">
        <references count="3">
          <reference field="4294967294" count="1" selected="0">
            <x v="0"/>
          </reference>
          <reference field="0" count="1" selected="0">
            <x v="19"/>
          </reference>
          <reference field="2" count="1" selected="0">
            <x v="0"/>
          </reference>
        </references>
      </pivotArea>
    </chartFormat>
    <chartFormat chart="0" format="71" series="1">
      <pivotArea type="data" outline="0" fieldPosition="0">
        <references count="3">
          <reference field="4294967294" count="1" selected="0">
            <x v="0"/>
          </reference>
          <reference field="0" count="1" selected="0">
            <x v="20"/>
          </reference>
          <reference field="2" count="1" selected="0">
            <x v="0"/>
          </reference>
        </references>
      </pivotArea>
    </chartFormat>
    <chartFormat chart="0" format="72" series="1">
      <pivotArea type="data" outline="0" fieldPosition="0">
        <references count="3">
          <reference field="4294967294" count="1" selected="0">
            <x v="0"/>
          </reference>
          <reference field="0" count="1" selected="0">
            <x v="21"/>
          </reference>
          <reference field="2" count="1" selected="0">
            <x v="0"/>
          </reference>
        </references>
      </pivotArea>
    </chartFormat>
    <chartFormat chart="0" format="73" series="1">
      <pivotArea type="data" outline="0" fieldPosition="0">
        <references count="3">
          <reference field="4294967294" count="1" selected="0">
            <x v="0"/>
          </reference>
          <reference field="0" count="1" selected="0">
            <x v="27"/>
          </reference>
          <reference field="2" count="1" selected="0">
            <x v="0"/>
          </reference>
        </references>
      </pivotArea>
    </chartFormat>
    <chartFormat chart="0" format="74" series="1">
      <pivotArea type="data" outline="0" fieldPosition="0">
        <references count="3">
          <reference field="4294967294" count="1" selected="0">
            <x v="0"/>
          </reference>
          <reference field="0" count="1" selected="0">
            <x v="29"/>
          </reference>
          <reference field="2" count="1" selected="0">
            <x v="0"/>
          </reference>
        </references>
      </pivotArea>
    </chartFormat>
    <chartFormat chart="0" format="75" series="1">
      <pivotArea type="data" outline="0" fieldPosition="0">
        <references count="3">
          <reference field="4294967294" count="1" selected="0">
            <x v="0"/>
          </reference>
          <reference field="0" count="1" selected="0">
            <x v="30"/>
          </reference>
          <reference field="2" count="1" selected="0">
            <x v="0"/>
          </reference>
        </references>
      </pivotArea>
    </chartFormat>
    <chartFormat chart="0" format="76" series="1">
      <pivotArea type="data" outline="0" fieldPosition="0">
        <references count="3">
          <reference field="4294967294" count="1" selected="0">
            <x v="0"/>
          </reference>
          <reference field="0" count="1" selected="0">
            <x v="31"/>
          </reference>
          <reference field="2" count="1" selected="0">
            <x v="0"/>
          </reference>
        </references>
      </pivotArea>
    </chartFormat>
    <chartFormat chart="0" format="77" series="1">
      <pivotArea type="data" outline="0" fieldPosition="0">
        <references count="3">
          <reference field="4294967294" count="1" selected="0">
            <x v="0"/>
          </reference>
          <reference field="0" count="1" selected="0">
            <x v="34"/>
          </reference>
          <reference field="2" count="1" selected="0">
            <x v="0"/>
          </reference>
        </references>
      </pivotArea>
    </chartFormat>
    <chartFormat chart="0" format="78" series="1">
      <pivotArea type="data" outline="0" fieldPosition="0">
        <references count="3">
          <reference field="4294967294" count="1" selected="0">
            <x v="0"/>
          </reference>
          <reference field="0" count="1" selected="0">
            <x v="36"/>
          </reference>
          <reference field="2" count="1" selected="0">
            <x v="0"/>
          </reference>
        </references>
      </pivotArea>
    </chartFormat>
    <chartFormat chart="0" format="79" series="1">
      <pivotArea type="data" outline="0" fieldPosition="0">
        <references count="3">
          <reference field="4294967294" count="1" selected="0">
            <x v="0"/>
          </reference>
          <reference field="0" count="1" selected="0">
            <x v="37"/>
          </reference>
          <reference field="2" count="1" selected="0">
            <x v="0"/>
          </reference>
        </references>
      </pivotArea>
    </chartFormat>
    <chartFormat chart="0" format="80" series="1">
      <pivotArea type="data" outline="0" fieldPosition="0">
        <references count="3">
          <reference field="4294967294" count="1" selected="0">
            <x v="0"/>
          </reference>
          <reference field="0" count="1" selected="0">
            <x v="39"/>
          </reference>
          <reference field="2" count="1" selected="0">
            <x v="0"/>
          </reference>
        </references>
      </pivotArea>
    </chartFormat>
    <chartFormat chart="0" format="81" series="1">
      <pivotArea type="data" outline="0" fieldPosition="0">
        <references count="3">
          <reference field="4294967294" count="1" selected="0">
            <x v="0"/>
          </reference>
          <reference field="0" count="1" selected="0">
            <x v="40"/>
          </reference>
          <reference field="2" count="1" selected="0">
            <x v="0"/>
          </reference>
        </references>
      </pivotArea>
    </chartFormat>
    <chartFormat chart="0" format="82" series="1">
      <pivotArea type="data" outline="0" fieldPosition="0">
        <references count="3">
          <reference field="4294967294" count="1" selected="0">
            <x v="0"/>
          </reference>
          <reference field="0" count="1" selected="0">
            <x v="43"/>
          </reference>
          <reference field="2" count="1" selected="0">
            <x v="0"/>
          </reference>
        </references>
      </pivotArea>
    </chartFormat>
    <chartFormat chart="0" format="83" series="1">
      <pivotArea type="data" outline="0" fieldPosition="0">
        <references count="3">
          <reference field="4294967294" count="1" selected="0">
            <x v="0"/>
          </reference>
          <reference field="0" count="1" selected="0">
            <x v="45"/>
          </reference>
          <reference field="2" count="1" selected="0">
            <x v="0"/>
          </reference>
        </references>
      </pivotArea>
    </chartFormat>
    <chartFormat chart="0" format="84" series="1">
      <pivotArea type="data" outline="0" fieldPosition="0">
        <references count="2">
          <reference field="4294967294" count="1" selected="0">
            <x v="0"/>
          </reference>
          <reference field="2" count="1" selected="0">
            <x v="0"/>
          </reference>
        </references>
      </pivotArea>
    </chartFormat>
    <chartFormat chart="0" format="85" series="1">
      <pivotArea type="data" outline="0" fieldPosition="0">
        <references count="2">
          <reference field="4294967294" count="1" selected="0">
            <x v="0"/>
          </reference>
          <reference field="2" count="1" selected="0">
            <x v="1"/>
          </reference>
        </references>
      </pivotArea>
    </chartFormat>
    <chartFormat chart="0" format="86" series="1">
      <pivotArea type="data" outline="0" fieldPosition="0">
        <references count="2">
          <reference field="4294967294" count="1" selected="0">
            <x v="0"/>
          </reference>
          <reference field="2" count="1" selected="0">
            <x v="2"/>
          </reference>
        </references>
      </pivotArea>
    </chartFormat>
    <chartFormat chart="0" format="87" series="1">
      <pivotArea type="data" outline="0" fieldPosition="0">
        <references count="2">
          <reference field="4294967294" count="1" selected="0">
            <x v="0"/>
          </reference>
          <reference field="2" count="1" selected="0">
            <x v="3"/>
          </reference>
        </references>
      </pivotArea>
    </chartFormat>
    <chartFormat chart="0" format="88" series="1">
      <pivotArea type="data" outline="0" fieldPosition="0">
        <references count="2">
          <reference field="4294967294" count="1" selected="0">
            <x v="0"/>
          </reference>
          <reference field="2" count="1" selected="0">
            <x v="4"/>
          </reference>
        </references>
      </pivotArea>
    </chartFormat>
    <chartFormat chart="0" format="89" series="1">
      <pivotArea type="data" outline="0" fieldPosition="0">
        <references count="2">
          <reference field="4294967294" count="1" selected="0">
            <x v="0"/>
          </reference>
          <reference field="2" count="1" selected="0">
            <x v="5"/>
          </reference>
        </references>
      </pivotArea>
    </chartFormat>
    <chartFormat chart="0" format="90" series="1">
      <pivotArea type="data" outline="0" fieldPosition="0">
        <references count="1">
          <reference field="4294967294" count="1" selected="0">
            <x v="0"/>
          </reference>
        </references>
      </pivotArea>
    </chartFormat>
    <chartFormat chart="1" format="91" series="1">
      <pivotArea type="data" outline="0" fieldPosition="0">
        <references count="1">
          <reference field="4294967294" count="1" selected="0">
            <x v="0"/>
          </reference>
        </references>
      </pivotArea>
    </chartFormat>
    <chartFormat chart="2" format="92"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Topic" sourceName="Topic">
  <pivotTables>
    <pivotTable tabId="15" name="PivotTable5"/>
  </pivotTables>
  <data>
    <tabular pivotCacheId="1">
      <items count="61">
        <i x="0"/>
        <i x="1"/>
        <i x="2"/>
        <i x="3"/>
        <i x="4"/>
        <i x="5"/>
        <i x="6"/>
        <i x="7"/>
        <i x="8"/>
        <i x="9"/>
        <i x="10"/>
        <i x="11"/>
        <i x="12" s="1"/>
        <i x="13"/>
        <i x="14"/>
        <i x="15"/>
        <i x="16"/>
        <i x="17"/>
        <i x="18"/>
        <i x="19"/>
        <i x="20"/>
        <i x="21"/>
        <i x="22"/>
        <i x="23"/>
        <i x="24"/>
        <i x="25"/>
        <i x="26"/>
        <i x="27"/>
        <i x="28"/>
        <i x="29"/>
        <i x="30"/>
        <i x="31"/>
        <i x="32"/>
        <i x="33"/>
        <i x="34"/>
        <i x="35"/>
        <i x="36"/>
        <i x="37"/>
        <i x="38"/>
        <i x="39"/>
        <i x="40"/>
        <i x="41"/>
        <i x="42"/>
        <i x="43"/>
        <i x="44"/>
        <i x="45"/>
        <i x="46"/>
        <i x="48"/>
        <i x="49"/>
        <i x="47"/>
        <i x="50"/>
        <i x="51"/>
        <i x="52"/>
        <i x="53"/>
        <i x="54"/>
        <i x="55"/>
        <i x="56"/>
        <i x="57"/>
        <i x="58"/>
        <i x="59"/>
        <i x="60"/>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Year" sourceName="Year">
  <pivotTables>
    <pivotTable tabId="15" name="PivotTable5"/>
  </pivotTables>
  <data>
    <tabular pivotCacheId="1">
      <items count="23">
        <i x="0" s="1"/>
        <i x="1" s="1"/>
        <i x="2" s="1"/>
        <i x="3" s="1"/>
        <i x="4" s="1"/>
        <i x="5" s="1"/>
        <i x="6" s="1"/>
        <i x="7" s="1"/>
        <i x="8" s="1"/>
        <i x="9" s="1"/>
        <i x="10" s="1"/>
        <i x="11" s="1"/>
        <i x="12" s="1"/>
        <i x="13" s="1"/>
        <i x="14" s="1"/>
        <i x="15" s="1"/>
        <i x="16" s="1"/>
        <i x="17" s="1"/>
        <i x="18" s="1"/>
        <i x="19" s="1"/>
        <i x="20" s="1"/>
        <i x="21" s="1"/>
        <i x="22" s="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licer_Branch" sourceName="Branch">
  <pivotTables>
    <pivotTable tabId="16" name="PivotTable7"/>
  </pivotTables>
  <data>
    <tabular pivotCacheId="1">
      <items count="6">
        <i x="0"/>
        <i x="1"/>
        <i x="2" s="1"/>
        <i x="3"/>
        <i x="5"/>
        <i x="4"/>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Topic" cache="Slicer_Topic" caption="Topic" rowHeight="241300"/>
  <slicer name="Year" cache="Slicer_Year" caption="Year" rowHeight="241300"/>
</slicers>
</file>

<file path=xl/slicers/slicer2.xml><?xml version="1.0" encoding="utf-8"?>
<slicers xmlns="http://schemas.microsoft.com/office/spreadsheetml/2009/9/main" xmlns:mc="http://schemas.openxmlformats.org/markup-compatibility/2006" xmlns:x="http://schemas.openxmlformats.org/spreadsheetml/2006/main" mc:Ignorable="x">
  <slicer name="Branch" cache="Slicer_Branch" caption="Branch" rowHeight="241300"/>
</slicers>
</file>

<file path=xl/slicers/slicer3.xml><?xml version="1.0" encoding="utf-8"?>
<slicers xmlns="http://schemas.microsoft.com/office/spreadsheetml/2009/9/main" xmlns:mc="http://schemas.openxmlformats.org/markup-compatibility/2006" xmlns:x="http://schemas.openxmlformats.org/spreadsheetml/2006/main" mc:Ignorable="x">
  <slicer name="Topic 1" cache="Slicer_Topic" caption="Topic" startItem="12" columnCount="2" style="SlicerStyleOther2" rowHeight="241300"/>
  <slicer name="Branch 1" cache="Slicer_Branch" caption="Branch" style="SlicerStyleOther2" rowHeight="241300"/>
</slicers>
</file>

<file path=xl/tables/table1.xml><?xml version="1.0" encoding="utf-8"?>
<table xmlns="http://schemas.openxmlformats.org/spreadsheetml/2006/main" id="1" name="Table1" displayName="Table1" ref="A1:D1404" totalsRowShown="0" headerRowDxfId="5">
  <autoFilter ref="A1:D1404"/>
  <tableColumns count="4">
    <tableColumn id="1" name="Topic" dataDxfId="4"/>
    <tableColumn id="2" name="Year" dataDxfId="3"/>
    <tableColumn id="3" name="Branch" dataDxfId="2"/>
    <tableColumn id="4" name="Number" dataDxfId="1"/>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microsoft.com/office/2007/relationships/slicer" Target="../slicers/slicer2.xml"/><Relationship Id="rId2" Type="http://schemas.openxmlformats.org/officeDocument/2006/relationships/drawing" Target="../drawings/drawing7.xml"/><Relationship Id="rId1" Type="http://schemas.openxmlformats.org/officeDocument/2006/relationships/pivotTable" Target="../pivotTables/pivotTable6.xml"/></Relationships>
</file>

<file path=xl/worksheets/_rels/sheet11.xml.rels><?xml version="1.0" encoding="UTF-8" standalone="yes"?>
<Relationships xmlns="http://schemas.openxmlformats.org/package/2006/relationships"><Relationship Id="rId3" Type="http://schemas.microsoft.com/office/2007/relationships/slicer" Target="../slicers/slicer3.xml"/><Relationship Id="rId2" Type="http://schemas.openxmlformats.org/officeDocument/2006/relationships/drawing" Target="../drawings/drawing8.xml"/><Relationship Id="rId1" Type="http://schemas.openxmlformats.org/officeDocument/2006/relationships/printerSettings" Target="../printerSettings/printerSettings2.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ivotTable" Target="../pivotTables/pivotTable1.xml"/></Relationships>
</file>

<file path=xl/worksheets/_rels/sheet6.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ivotTable" Target="../pivotTables/pivotTable3.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ivotTable" Target="../pivotTables/pivotTable4.xml"/></Relationships>
</file>

<file path=xl/worksheets/_rels/sheet9.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6.xml"/><Relationship Id="rId1" Type="http://schemas.openxmlformats.org/officeDocument/2006/relationships/pivotTable" Target="../pivotTables/pivotTable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LV321"/>
  <sheetViews>
    <sheetView tabSelected="1" defaultGridColor="0" colorId="55" zoomScaleNormal="100" zoomScalePageLayoutView="59" workbookViewId="0">
      <pane xSplit="4" ySplit="4" topLeftCell="E5" activePane="bottomRight" state="frozen"/>
      <selection pane="topRight" activeCell="E1" sqref="E1"/>
      <selection pane="bottomLeft" activeCell="A5" sqref="A5"/>
      <selection pane="bottomRight" activeCell="CP85" sqref="CP85"/>
    </sheetView>
  </sheetViews>
  <sheetFormatPr defaultColWidth="3.7109375" defaultRowHeight="13.5" customHeight="1"/>
  <cols>
    <col min="1" max="1" width="3.7109375" style="47"/>
    <col min="2" max="2" width="2.140625" style="24" customWidth="1"/>
    <col min="3" max="3" width="22.7109375" style="141" customWidth="1"/>
    <col min="4" max="4" width="2.7109375" style="60" customWidth="1"/>
    <col min="5" max="5" width="3.85546875" style="2" bestFit="1" customWidth="1"/>
    <col min="6" max="7" width="4" style="2" bestFit="1" customWidth="1"/>
    <col min="8" max="8" width="3.85546875" style="16" bestFit="1" customWidth="1"/>
    <col min="9" max="11" width="3.85546875" style="2" bestFit="1" customWidth="1"/>
    <col min="12" max="12" width="3.85546875" style="16" bestFit="1" customWidth="1"/>
    <col min="13" max="13" width="3.85546875" style="4" bestFit="1" customWidth="1"/>
    <col min="14" max="15" width="3.85546875" style="2" bestFit="1" customWidth="1"/>
    <col min="16" max="16" width="3.85546875" style="16" bestFit="1" customWidth="1"/>
    <col min="17" max="18" width="3.85546875" style="2" bestFit="1" customWidth="1"/>
    <col min="19" max="19" width="4.140625" style="2" bestFit="1" customWidth="1"/>
    <col min="20" max="20" width="4" style="16" bestFit="1" customWidth="1"/>
    <col min="21" max="21" width="2.7109375" style="60" customWidth="1"/>
    <col min="22" max="22" width="4" style="3" bestFit="1" customWidth="1"/>
    <col min="23" max="24" width="4" style="2" bestFit="1" customWidth="1"/>
    <col min="25" max="25" width="4.140625" style="16" bestFit="1" customWidth="1"/>
    <col min="26" max="26" width="4.140625" style="2" bestFit="1" customWidth="1"/>
    <col min="27" max="28" width="4" style="2" bestFit="1" customWidth="1"/>
    <col min="29" max="29" width="4" style="16" bestFit="1" customWidth="1"/>
    <col min="30" max="31" width="4.140625" style="2" bestFit="1" customWidth="1"/>
    <col min="32" max="32" width="4" style="2" bestFit="1" customWidth="1"/>
    <col min="33" max="33" width="4" style="16" bestFit="1" customWidth="1"/>
    <col min="34" max="35" width="4" style="2" bestFit="1" customWidth="1"/>
    <col min="36" max="36" width="4.140625" style="2" bestFit="1" customWidth="1"/>
    <col min="37" max="37" width="4.140625" style="16" bestFit="1" customWidth="1"/>
    <col min="38" max="38" width="2.7109375" style="60" customWidth="1"/>
    <col min="39" max="39" width="4" style="2" bestFit="1" customWidth="1"/>
    <col min="40" max="40" width="4.140625" style="2" bestFit="1" customWidth="1"/>
    <col min="41" max="41" width="4" style="2" bestFit="1" customWidth="1"/>
    <col min="42" max="42" width="4" style="16" bestFit="1" customWidth="1"/>
    <col min="43" max="45" width="4" style="2" bestFit="1" customWidth="1"/>
    <col min="46" max="46" width="4" style="16" bestFit="1" customWidth="1"/>
    <col min="47" max="49" width="4" style="2" bestFit="1" customWidth="1"/>
    <col min="50" max="50" width="4" style="16" bestFit="1" customWidth="1"/>
    <col min="51" max="53" width="4" style="2" customWidth="1"/>
    <col min="54" max="54" width="4" style="16" customWidth="1"/>
    <col min="55" max="55" width="2.7109375" style="60" customWidth="1"/>
    <col min="56" max="58" width="4" style="2" bestFit="1" customWidth="1"/>
    <col min="59" max="59" width="4" style="16" bestFit="1" customWidth="1"/>
    <col min="60" max="62" width="3.85546875" style="2" bestFit="1" customWidth="1"/>
    <col min="63" max="63" width="3.85546875" style="16" bestFit="1" customWidth="1"/>
    <col min="64" max="66" width="3.85546875" style="2" bestFit="1" customWidth="1"/>
    <col min="67" max="67" width="4" style="16" customWidth="1"/>
    <col min="68" max="70" width="4" style="2" customWidth="1"/>
    <col min="71" max="71" width="4" style="16" customWidth="1"/>
    <col min="72" max="72" width="2.7109375" style="60" customWidth="1"/>
    <col min="73" max="75" width="4" style="2" customWidth="1"/>
    <col min="76" max="76" width="4" style="16" customWidth="1"/>
    <col min="77" max="79" width="4" style="2" customWidth="1"/>
    <col min="80" max="80" width="4" style="16" customWidth="1"/>
    <col min="81" max="83" width="4" style="2" customWidth="1"/>
    <col min="84" max="84" width="4" style="16" customWidth="1"/>
    <col min="85" max="87" width="4" style="2" customWidth="1"/>
    <col min="88" max="88" width="4" style="16" customWidth="1"/>
    <col min="89" max="89" width="2.7109375" style="60" customWidth="1"/>
    <col min="90" max="92" width="4" style="2" customWidth="1"/>
    <col min="93" max="93" width="4" style="16" customWidth="1"/>
    <col min="94" max="96" width="4" style="2" customWidth="1"/>
    <col min="97" max="97" width="4" style="16" customWidth="1"/>
    <col min="98" max="98" width="12.85546875" style="224" customWidth="1"/>
    <col min="99" max="99" width="2.7109375" style="62" customWidth="1"/>
    <col min="100" max="100" width="22.7109375" style="28" customWidth="1"/>
    <col min="101" max="101" width="22" style="7" customWidth="1"/>
    <col min="102" max="120" width="3.7109375" style="7"/>
    <col min="121" max="121" width="1.140625" style="7" customWidth="1"/>
    <col min="122" max="122" width="3.7109375" style="7" hidden="1" customWidth="1"/>
    <col min="123" max="323" width="3.7109375" style="7"/>
    <col min="324" max="16384" width="3.7109375" style="2"/>
  </cols>
  <sheetData>
    <row r="1" spans="1:323" s="33" customFormat="1" ht="55.5" customHeight="1" thickBot="1">
      <c r="A1" s="35"/>
      <c r="B1" s="32"/>
      <c r="C1" s="276" t="s">
        <v>122</v>
      </c>
      <c r="D1" s="276"/>
      <c r="E1" s="276"/>
      <c r="F1" s="276"/>
      <c r="G1" s="276"/>
      <c r="H1" s="276"/>
      <c r="I1" s="276"/>
      <c r="J1" s="276"/>
      <c r="K1" s="276"/>
      <c r="L1" s="276"/>
      <c r="M1" s="276"/>
      <c r="N1" s="276"/>
      <c r="O1" s="276"/>
      <c r="P1" s="276"/>
      <c r="Q1" s="276"/>
      <c r="R1" s="276"/>
      <c r="S1" s="276"/>
      <c r="T1" s="276"/>
      <c r="U1" s="276"/>
      <c r="V1" s="276"/>
      <c r="W1" s="276"/>
      <c r="X1" s="276"/>
      <c r="Y1" s="276"/>
      <c r="Z1" s="276"/>
      <c r="AA1" s="276"/>
      <c r="AB1" s="276"/>
      <c r="AL1" s="61"/>
      <c r="BC1" s="61"/>
      <c r="BT1" s="61"/>
      <c r="CK1" s="61"/>
      <c r="CT1" s="208"/>
      <c r="CU1" s="61"/>
      <c r="CV1" s="34"/>
      <c r="CW1" s="35"/>
      <c r="CX1" s="35"/>
      <c r="CY1" s="35"/>
      <c r="CZ1" s="35"/>
      <c r="DA1" s="35"/>
      <c r="DB1" s="35"/>
      <c r="DC1" s="35"/>
      <c r="DD1" s="35"/>
      <c r="DE1" s="35"/>
      <c r="DF1" s="35"/>
      <c r="DG1" s="35"/>
      <c r="DH1" s="35"/>
      <c r="DI1" s="35"/>
      <c r="DJ1" s="35"/>
      <c r="DK1" s="35"/>
      <c r="DL1" s="35"/>
      <c r="DM1" s="35"/>
      <c r="DN1" s="35"/>
      <c r="DO1" s="35"/>
      <c r="DP1" s="35"/>
      <c r="DQ1" s="35"/>
      <c r="DR1" s="35"/>
      <c r="DS1" s="35"/>
      <c r="DT1" s="35"/>
      <c r="DU1" s="35"/>
      <c r="DV1" s="35"/>
      <c r="DW1" s="35"/>
      <c r="DX1" s="35"/>
      <c r="DY1" s="35"/>
      <c r="DZ1" s="35"/>
      <c r="EA1" s="35"/>
      <c r="EB1" s="35"/>
      <c r="EC1" s="35"/>
      <c r="ED1" s="35"/>
      <c r="EE1" s="35"/>
      <c r="EF1" s="35"/>
      <c r="EG1" s="35"/>
      <c r="EH1" s="35"/>
      <c r="EI1" s="35"/>
      <c r="EJ1" s="35"/>
      <c r="EK1" s="35"/>
      <c r="EL1" s="35"/>
      <c r="EM1" s="35"/>
      <c r="EN1" s="35"/>
      <c r="EO1" s="35"/>
      <c r="EP1" s="35"/>
      <c r="EQ1" s="35"/>
      <c r="ER1" s="35"/>
      <c r="ES1" s="35"/>
      <c r="ET1" s="35"/>
      <c r="EU1" s="35"/>
      <c r="EV1" s="35"/>
      <c r="EW1" s="35"/>
      <c r="EX1" s="35"/>
      <c r="EY1" s="35"/>
      <c r="EZ1" s="35"/>
      <c r="FA1" s="35"/>
      <c r="FB1" s="35"/>
      <c r="FC1" s="35"/>
      <c r="FD1" s="35"/>
      <c r="FE1" s="35"/>
      <c r="FF1" s="35"/>
      <c r="FG1" s="35"/>
      <c r="FH1" s="35"/>
      <c r="FI1" s="35"/>
      <c r="FJ1" s="35"/>
      <c r="FK1" s="35"/>
      <c r="FL1" s="35"/>
      <c r="FM1" s="35"/>
      <c r="FN1" s="35"/>
      <c r="FO1" s="35"/>
      <c r="FP1" s="35"/>
      <c r="FQ1" s="35"/>
      <c r="FR1" s="35"/>
      <c r="FS1" s="35"/>
      <c r="FT1" s="35"/>
      <c r="FU1" s="35"/>
      <c r="FV1" s="35"/>
      <c r="FW1" s="35"/>
      <c r="FX1" s="35"/>
      <c r="FY1" s="35"/>
      <c r="FZ1" s="35"/>
      <c r="GA1" s="35"/>
      <c r="GB1" s="35"/>
      <c r="GC1" s="35"/>
      <c r="GD1" s="35"/>
      <c r="GE1" s="35"/>
      <c r="GF1" s="35"/>
      <c r="GG1" s="35"/>
      <c r="GH1" s="35"/>
      <c r="GI1" s="35"/>
      <c r="GJ1" s="35"/>
      <c r="GK1" s="35"/>
      <c r="GL1" s="35"/>
      <c r="GM1" s="35"/>
      <c r="GN1" s="35"/>
      <c r="GO1" s="35"/>
      <c r="GP1" s="35"/>
      <c r="GQ1" s="35"/>
      <c r="GR1" s="35"/>
      <c r="GS1" s="35"/>
      <c r="GT1" s="35"/>
      <c r="GU1" s="35"/>
      <c r="GV1" s="35"/>
      <c r="GW1" s="35"/>
      <c r="GX1" s="35"/>
      <c r="GY1" s="35"/>
      <c r="GZ1" s="35"/>
      <c r="HA1" s="35"/>
      <c r="HB1" s="35"/>
      <c r="HC1" s="35"/>
      <c r="HD1" s="35"/>
      <c r="HE1" s="35"/>
      <c r="HF1" s="35"/>
      <c r="HG1" s="35"/>
      <c r="HH1" s="35"/>
      <c r="HI1" s="35"/>
      <c r="HJ1" s="35"/>
      <c r="HK1" s="35"/>
      <c r="HL1" s="35"/>
      <c r="HM1" s="35"/>
      <c r="HN1" s="35"/>
      <c r="HO1" s="35"/>
      <c r="HP1" s="35"/>
      <c r="HQ1" s="35"/>
      <c r="HR1" s="35"/>
      <c r="HS1" s="35"/>
      <c r="HT1" s="35"/>
      <c r="HU1" s="35"/>
      <c r="HV1" s="35"/>
      <c r="HW1" s="35"/>
      <c r="HX1" s="35"/>
      <c r="HY1" s="35"/>
      <c r="HZ1" s="35"/>
      <c r="IA1" s="35"/>
      <c r="IB1" s="35"/>
      <c r="IC1" s="35"/>
      <c r="ID1" s="35"/>
      <c r="IE1" s="35"/>
      <c r="IF1" s="35"/>
      <c r="IG1" s="35"/>
      <c r="IH1" s="35"/>
      <c r="II1" s="35"/>
      <c r="IJ1" s="35"/>
      <c r="IK1" s="35"/>
      <c r="IL1" s="35"/>
      <c r="IM1" s="35"/>
      <c r="IN1" s="35"/>
      <c r="IO1" s="35"/>
      <c r="IP1" s="35"/>
      <c r="IQ1" s="35"/>
      <c r="IR1" s="35"/>
      <c r="IS1" s="35"/>
      <c r="IT1" s="35"/>
      <c r="IU1" s="35"/>
      <c r="IV1" s="35"/>
      <c r="IW1" s="35"/>
      <c r="IX1" s="35"/>
      <c r="IY1" s="35"/>
      <c r="IZ1" s="35"/>
      <c r="JA1" s="35"/>
      <c r="JB1" s="35"/>
      <c r="JC1" s="35"/>
      <c r="JD1" s="35"/>
      <c r="JE1" s="35"/>
      <c r="JF1" s="35"/>
      <c r="JG1" s="35"/>
      <c r="JH1" s="35"/>
      <c r="JI1" s="35"/>
      <c r="JJ1" s="35"/>
      <c r="JK1" s="35"/>
      <c r="JL1" s="35"/>
      <c r="JM1" s="35"/>
      <c r="JN1" s="35"/>
      <c r="JO1" s="35"/>
      <c r="JP1" s="35"/>
      <c r="JQ1" s="35"/>
      <c r="JR1" s="35"/>
      <c r="JS1" s="35"/>
      <c r="JT1" s="35"/>
      <c r="JU1" s="35"/>
      <c r="JV1" s="35"/>
      <c r="JW1" s="35"/>
      <c r="JX1" s="35"/>
      <c r="JY1" s="35"/>
      <c r="JZ1" s="35"/>
      <c r="KA1" s="35"/>
      <c r="KB1" s="35"/>
      <c r="KC1" s="35"/>
      <c r="KD1" s="35"/>
      <c r="KE1" s="35"/>
      <c r="KF1" s="35"/>
      <c r="KG1" s="35"/>
      <c r="KH1" s="35"/>
      <c r="KI1" s="35"/>
      <c r="KJ1" s="35"/>
      <c r="KK1" s="35"/>
      <c r="KL1" s="35"/>
      <c r="KM1" s="35"/>
      <c r="KN1" s="35"/>
      <c r="KO1" s="35"/>
      <c r="KP1" s="35"/>
      <c r="KQ1" s="35"/>
      <c r="KR1" s="35"/>
      <c r="KS1" s="35"/>
      <c r="KT1" s="35"/>
      <c r="KU1" s="35"/>
      <c r="KV1" s="35"/>
      <c r="KW1" s="35"/>
      <c r="KX1" s="35"/>
      <c r="KY1" s="35"/>
      <c r="KZ1" s="35"/>
      <c r="LA1" s="35"/>
      <c r="LB1" s="35"/>
      <c r="LC1" s="35"/>
      <c r="LD1" s="35"/>
      <c r="LE1" s="35"/>
      <c r="LF1" s="35"/>
      <c r="LG1" s="35"/>
      <c r="LH1" s="35"/>
      <c r="LI1" s="35"/>
      <c r="LJ1" s="35"/>
      <c r="LK1" s="35"/>
    </row>
    <row r="2" spans="1:323" s="38" customFormat="1" ht="19.5" customHeight="1">
      <c r="A2" s="45"/>
      <c r="B2" s="36"/>
      <c r="C2" s="296" t="s">
        <v>83</v>
      </c>
      <c r="D2" s="297"/>
      <c r="E2" s="279" t="s">
        <v>0</v>
      </c>
      <c r="F2" s="279"/>
      <c r="G2" s="279"/>
      <c r="H2" s="280"/>
      <c r="I2" s="281" t="s">
        <v>1</v>
      </c>
      <c r="J2" s="279"/>
      <c r="K2" s="279"/>
      <c r="L2" s="280"/>
      <c r="M2" s="282" t="s">
        <v>2</v>
      </c>
      <c r="N2" s="282"/>
      <c r="O2" s="282"/>
      <c r="P2" s="282"/>
      <c r="Q2" s="283" t="s">
        <v>3</v>
      </c>
      <c r="R2" s="283"/>
      <c r="S2" s="283"/>
      <c r="T2" s="289"/>
      <c r="U2" s="101"/>
      <c r="V2" s="283" t="s">
        <v>4</v>
      </c>
      <c r="W2" s="283"/>
      <c r="X2" s="283"/>
      <c r="Y2" s="283"/>
      <c r="Z2" s="335" t="s">
        <v>5</v>
      </c>
      <c r="AA2" s="336"/>
      <c r="AB2" s="336"/>
      <c r="AC2" s="336"/>
      <c r="AD2" s="337"/>
      <c r="AE2" s="338" t="s">
        <v>6</v>
      </c>
      <c r="AF2" s="339"/>
      <c r="AG2" s="340"/>
      <c r="AH2" s="283" t="s">
        <v>7</v>
      </c>
      <c r="AI2" s="283"/>
      <c r="AJ2" s="283"/>
      <c r="AK2" s="289"/>
      <c r="AL2" s="101"/>
      <c r="AM2" s="283" t="s">
        <v>8</v>
      </c>
      <c r="AN2" s="283"/>
      <c r="AO2" s="283"/>
      <c r="AP2" s="283"/>
      <c r="AQ2" s="283" t="s">
        <v>9</v>
      </c>
      <c r="AR2" s="283"/>
      <c r="AS2" s="283"/>
      <c r="AT2" s="283"/>
      <c r="AU2" s="283" t="s">
        <v>10</v>
      </c>
      <c r="AV2" s="283"/>
      <c r="AW2" s="283"/>
      <c r="AX2" s="283"/>
      <c r="AY2" s="283" t="s">
        <v>11</v>
      </c>
      <c r="AZ2" s="283"/>
      <c r="BA2" s="283"/>
      <c r="BB2" s="289"/>
      <c r="BC2" s="101"/>
      <c r="BD2" s="283" t="s">
        <v>12</v>
      </c>
      <c r="BE2" s="283"/>
      <c r="BF2" s="283"/>
      <c r="BG2" s="283"/>
      <c r="BH2" s="283" t="s">
        <v>13</v>
      </c>
      <c r="BI2" s="283"/>
      <c r="BJ2" s="283"/>
      <c r="BK2" s="283"/>
      <c r="BL2" s="283" t="s">
        <v>14</v>
      </c>
      <c r="BM2" s="283"/>
      <c r="BN2" s="283"/>
      <c r="BO2" s="283"/>
      <c r="BP2" s="284" t="s">
        <v>15</v>
      </c>
      <c r="BQ2" s="284"/>
      <c r="BR2" s="284"/>
      <c r="BS2" s="285"/>
      <c r="BT2" s="101"/>
      <c r="BU2" s="334" t="s">
        <v>16</v>
      </c>
      <c r="BV2" s="283"/>
      <c r="BW2" s="283"/>
      <c r="BX2" s="283"/>
      <c r="BY2" s="283" t="s">
        <v>17</v>
      </c>
      <c r="BZ2" s="283"/>
      <c r="CA2" s="283"/>
      <c r="CB2" s="283"/>
      <c r="CC2" s="283" t="s">
        <v>18</v>
      </c>
      <c r="CD2" s="283"/>
      <c r="CE2" s="283"/>
      <c r="CF2" s="283"/>
      <c r="CG2" s="283" t="s">
        <v>19</v>
      </c>
      <c r="CH2" s="283"/>
      <c r="CI2" s="283"/>
      <c r="CJ2" s="289"/>
      <c r="CK2" s="101"/>
      <c r="CL2" s="283" t="s">
        <v>20</v>
      </c>
      <c r="CM2" s="283"/>
      <c r="CN2" s="283"/>
      <c r="CO2" s="283"/>
      <c r="CP2" s="283" t="s">
        <v>21</v>
      </c>
      <c r="CQ2" s="283"/>
      <c r="CR2" s="283"/>
      <c r="CS2" s="289"/>
      <c r="CT2" s="209"/>
      <c r="CU2" s="134" t="s">
        <v>121</v>
      </c>
      <c r="CV2" s="94" t="s">
        <v>113</v>
      </c>
      <c r="CW2" s="37"/>
      <c r="CX2" s="37"/>
      <c r="CY2" s="37"/>
      <c r="CZ2" s="37"/>
      <c r="DA2" s="37"/>
      <c r="DB2" s="37"/>
      <c r="DC2" s="37"/>
      <c r="DD2" s="37"/>
      <c r="DE2" s="37"/>
      <c r="DF2" s="37"/>
      <c r="DG2" s="37"/>
      <c r="DH2" s="37"/>
      <c r="DI2" s="37"/>
      <c r="DJ2" s="37"/>
      <c r="DK2" s="37"/>
      <c r="DL2" s="37"/>
      <c r="DM2" s="37"/>
      <c r="DN2" s="37"/>
      <c r="DO2" s="37"/>
      <c r="DP2" s="37"/>
      <c r="DQ2" s="37"/>
      <c r="DR2" s="37"/>
      <c r="DS2" s="37"/>
      <c r="DT2" s="37"/>
      <c r="DU2" s="37"/>
      <c r="DV2" s="37"/>
      <c r="DW2" s="37"/>
      <c r="DX2" s="37"/>
      <c r="DY2" s="37"/>
      <c r="DZ2" s="37"/>
      <c r="EA2" s="37"/>
      <c r="EB2" s="37"/>
      <c r="EC2" s="37"/>
      <c r="ED2" s="37"/>
      <c r="EE2" s="37"/>
      <c r="EF2" s="37"/>
      <c r="EG2" s="37"/>
      <c r="EH2" s="37"/>
      <c r="EI2" s="37"/>
      <c r="EJ2" s="37"/>
      <c r="EK2" s="37"/>
      <c r="EL2" s="37"/>
      <c r="EM2" s="37"/>
      <c r="EN2" s="37"/>
      <c r="EO2" s="37"/>
      <c r="EP2" s="37"/>
      <c r="EQ2" s="37"/>
      <c r="ER2" s="37"/>
      <c r="ES2" s="37"/>
      <c r="ET2" s="37"/>
      <c r="EU2" s="37"/>
      <c r="EV2" s="37"/>
      <c r="EW2" s="37"/>
      <c r="EX2" s="37"/>
      <c r="EY2" s="37"/>
      <c r="EZ2" s="37"/>
      <c r="FA2" s="37"/>
      <c r="FB2" s="37"/>
      <c r="FC2" s="37"/>
      <c r="FD2" s="37"/>
      <c r="FE2" s="37"/>
      <c r="FF2" s="37"/>
      <c r="FG2" s="37"/>
      <c r="FH2" s="37"/>
      <c r="FI2" s="37"/>
      <c r="FJ2" s="37"/>
      <c r="FK2" s="37"/>
      <c r="FL2" s="37"/>
      <c r="FM2" s="37"/>
      <c r="FN2" s="37"/>
      <c r="FO2" s="37"/>
      <c r="FP2" s="37"/>
      <c r="FQ2" s="37"/>
      <c r="FR2" s="37"/>
      <c r="FS2" s="37"/>
      <c r="FT2" s="37"/>
      <c r="FU2" s="37"/>
      <c r="FV2" s="37"/>
      <c r="FW2" s="37"/>
      <c r="FX2" s="37"/>
      <c r="FY2" s="37"/>
      <c r="FZ2" s="37"/>
      <c r="GA2" s="37"/>
      <c r="GB2" s="37"/>
      <c r="GC2" s="37"/>
      <c r="GD2" s="37"/>
      <c r="GE2" s="37"/>
      <c r="GF2" s="37"/>
      <c r="GG2" s="37"/>
      <c r="GH2" s="37"/>
      <c r="GI2" s="37"/>
      <c r="GJ2" s="37"/>
      <c r="GK2" s="37"/>
      <c r="GL2" s="37"/>
      <c r="GM2" s="37"/>
      <c r="GN2" s="37"/>
      <c r="GO2" s="37"/>
      <c r="GP2" s="37"/>
      <c r="GQ2" s="37"/>
      <c r="GR2" s="37"/>
      <c r="GS2" s="37"/>
      <c r="GT2" s="37"/>
      <c r="GU2" s="37"/>
      <c r="GV2" s="37"/>
      <c r="GW2" s="37"/>
      <c r="GX2" s="37"/>
      <c r="GY2" s="37"/>
      <c r="GZ2" s="37"/>
      <c r="HA2" s="37"/>
      <c r="HB2" s="37"/>
      <c r="HC2" s="37"/>
      <c r="HD2" s="37"/>
      <c r="HE2" s="37"/>
      <c r="HF2" s="37"/>
      <c r="HG2" s="37"/>
      <c r="HH2" s="37"/>
      <c r="HI2" s="37"/>
      <c r="HJ2" s="37"/>
      <c r="HK2" s="37"/>
      <c r="HL2" s="37"/>
      <c r="HM2" s="37"/>
      <c r="HN2" s="37"/>
      <c r="HO2" s="37"/>
      <c r="HP2" s="37"/>
      <c r="HQ2" s="37"/>
      <c r="HR2" s="37"/>
      <c r="HS2" s="37"/>
      <c r="HT2" s="37"/>
      <c r="HU2" s="37"/>
      <c r="HV2" s="37"/>
      <c r="HW2" s="37"/>
      <c r="HX2" s="37"/>
      <c r="HY2" s="37"/>
      <c r="HZ2" s="37"/>
      <c r="IA2" s="37"/>
      <c r="IB2" s="37"/>
      <c r="IC2" s="37"/>
      <c r="ID2" s="37"/>
      <c r="IE2" s="37"/>
      <c r="IF2" s="37"/>
      <c r="IG2" s="37"/>
      <c r="IH2" s="37"/>
      <c r="II2" s="37"/>
      <c r="IJ2" s="37"/>
      <c r="IK2" s="37"/>
      <c r="IL2" s="37"/>
      <c r="IM2" s="37"/>
      <c r="IN2" s="37"/>
      <c r="IO2" s="37"/>
      <c r="IP2" s="37"/>
      <c r="IQ2" s="37"/>
      <c r="IR2" s="37"/>
      <c r="IS2" s="37"/>
      <c r="IT2" s="37"/>
      <c r="IU2" s="37"/>
      <c r="IV2" s="37"/>
      <c r="IW2" s="37"/>
      <c r="IX2" s="37"/>
      <c r="IY2" s="37"/>
      <c r="IZ2" s="37"/>
      <c r="JA2" s="37"/>
      <c r="JB2" s="37"/>
      <c r="JC2" s="37"/>
      <c r="JD2" s="37"/>
      <c r="JE2" s="37"/>
      <c r="JF2" s="37"/>
      <c r="JG2" s="37"/>
      <c r="JH2" s="37"/>
      <c r="JI2" s="37"/>
      <c r="JJ2" s="37"/>
      <c r="JK2" s="37"/>
      <c r="JL2" s="37"/>
      <c r="JM2" s="37"/>
      <c r="JN2" s="37"/>
      <c r="JO2" s="37"/>
      <c r="JP2" s="37"/>
      <c r="JQ2" s="37"/>
      <c r="JR2" s="37"/>
      <c r="JS2" s="37"/>
      <c r="JT2" s="37"/>
      <c r="JU2" s="37"/>
      <c r="JV2" s="37"/>
      <c r="JW2" s="37"/>
      <c r="JX2" s="37"/>
      <c r="JY2" s="37"/>
      <c r="JZ2" s="37"/>
      <c r="KA2" s="37"/>
      <c r="KB2" s="37"/>
      <c r="KC2" s="37"/>
      <c r="KD2" s="37"/>
      <c r="KE2" s="37"/>
      <c r="KF2" s="37"/>
      <c r="KG2" s="37"/>
      <c r="KH2" s="37"/>
      <c r="KI2" s="37"/>
      <c r="KJ2" s="37"/>
      <c r="KK2" s="37"/>
      <c r="KL2" s="37"/>
      <c r="KM2" s="37"/>
      <c r="KN2" s="37"/>
      <c r="KO2" s="37"/>
      <c r="KP2" s="37"/>
      <c r="KQ2" s="37"/>
      <c r="KR2" s="37"/>
      <c r="KS2" s="37"/>
      <c r="KT2" s="37"/>
      <c r="KU2" s="37"/>
      <c r="KV2" s="37"/>
      <c r="KW2" s="37"/>
      <c r="KX2" s="37"/>
      <c r="KY2" s="37"/>
      <c r="KZ2" s="37"/>
      <c r="LA2" s="37"/>
      <c r="LB2" s="37"/>
      <c r="LC2" s="37"/>
      <c r="LD2" s="37"/>
      <c r="LE2" s="37"/>
      <c r="LF2" s="37"/>
      <c r="LG2" s="37"/>
      <c r="LH2" s="37"/>
      <c r="LI2" s="37"/>
      <c r="LJ2" s="37"/>
      <c r="LK2" s="37"/>
    </row>
    <row r="3" spans="1:323" s="52" customFormat="1" ht="19.5" customHeight="1" thickBot="1">
      <c r="A3" s="49"/>
      <c r="B3" s="50"/>
      <c r="C3" s="298"/>
      <c r="D3" s="299"/>
      <c r="E3" s="318" t="s">
        <v>110</v>
      </c>
      <c r="F3" s="318"/>
      <c r="G3" s="318"/>
      <c r="H3" s="319"/>
      <c r="I3" s="291" t="s">
        <v>109</v>
      </c>
      <c r="J3" s="318"/>
      <c r="K3" s="318"/>
      <c r="L3" s="319"/>
      <c r="M3" s="290">
        <v>1995</v>
      </c>
      <c r="N3" s="290"/>
      <c r="O3" s="290"/>
      <c r="P3" s="290"/>
      <c r="Q3" s="290">
        <v>1996</v>
      </c>
      <c r="R3" s="290"/>
      <c r="S3" s="290"/>
      <c r="T3" s="291"/>
      <c r="U3" s="102"/>
      <c r="V3" s="292">
        <v>1997</v>
      </c>
      <c r="W3" s="293"/>
      <c r="X3" s="293"/>
      <c r="Y3" s="293"/>
      <c r="Z3" s="295">
        <v>1998</v>
      </c>
      <c r="AA3" s="293"/>
      <c r="AB3" s="293"/>
      <c r="AC3" s="293"/>
      <c r="AD3" s="294"/>
      <c r="AE3" s="293">
        <v>1999</v>
      </c>
      <c r="AF3" s="293"/>
      <c r="AG3" s="294"/>
      <c r="AH3" s="290">
        <v>2000</v>
      </c>
      <c r="AI3" s="290"/>
      <c r="AJ3" s="290"/>
      <c r="AK3" s="291"/>
      <c r="AL3" s="102"/>
      <c r="AM3" s="292">
        <v>2001</v>
      </c>
      <c r="AN3" s="293"/>
      <c r="AO3" s="293"/>
      <c r="AP3" s="294"/>
      <c r="AQ3" s="295">
        <v>2002</v>
      </c>
      <c r="AR3" s="293"/>
      <c r="AS3" s="293"/>
      <c r="AT3" s="294"/>
      <c r="AU3" s="290">
        <v>2003</v>
      </c>
      <c r="AV3" s="290"/>
      <c r="AW3" s="290"/>
      <c r="AX3" s="291"/>
      <c r="AY3" s="290">
        <v>2004</v>
      </c>
      <c r="AZ3" s="290"/>
      <c r="BA3" s="290"/>
      <c r="BB3" s="291"/>
      <c r="BC3" s="102"/>
      <c r="BD3" s="292">
        <v>2005</v>
      </c>
      <c r="BE3" s="293"/>
      <c r="BF3" s="293"/>
      <c r="BG3" s="294"/>
      <c r="BH3" s="295">
        <v>2006</v>
      </c>
      <c r="BI3" s="293"/>
      <c r="BJ3" s="293"/>
      <c r="BK3" s="294"/>
      <c r="BL3" s="290">
        <v>2007</v>
      </c>
      <c r="BM3" s="290"/>
      <c r="BN3" s="290"/>
      <c r="BO3" s="291"/>
      <c r="BP3" s="290">
        <v>2008</v>
      </c>
      <c r="BQ3" s="290"/>
      <c r="BR3" s="290"/>
      <c r="BS3" s="291"/>
      <c r="BT3" s="102"/>
      <c r="BU3" s="292">
        <v>2009</v>
      </c>
      <c r="BV3" s="293"/>
      <c r="BW3" s="293"/>
      <c r="BX3" s="294"/>
      <c r="BY3" s="295">
        <v>2010</v>
      </c>
      <c r="BZ3" s="293"/>
      <c r="CA3" s="293"/>
      <c r="CB3" s="294"/>
      <c r="CC3" s="290">
        <v>2011</v>
      </c>
      <c r="CD3" s="290"/>
      <c r="CE3" s="290"/>
      <c r="CF3" s="291"/>
      <c r="CG3" s="320">
        <v>2012</v>
      </c>
      <c r="CH3" s="320"/>
      <c r="CI3" s="320"/>
      <c r="CJ3" s="321"/>
      <c r="CK3" s="102"/>
      <c r="CL3" s="293">
        <v>2013</v>
      </c>
      <c r="CM3" s="293"/>
      <c r="CN3" s="293"/>
      <c r="CO3" s="294"/>
      <c r="CP3" s="290">
        <v>2014</v>
      </c>
      <c r="CQ3" s="290"/>
      <c r="CR3" s="290"/>
      <c r="CS3" s="291"/>
      <c r="CT3" s="274" t="s">
        <v>108</v>
      </c>
      <c r="CU3" s="111"/>
      <c r="CV3" s="95"/>
      <c r="CW3" s="51"/>
      <c r="CX3" s="51"/>
      <c r="CY3" s="51"/>
      <c r="CZ3" s="51"/>
      <c r="DA3" s="51"/>
      <c r="DB3" s="51"/>
      <c r="DC3" s="51"/>
      <c r="DD3" s="51"/>
      <c r="DE3" s="51"/>
      <c r="DF3" s="51"/>
      <c r="DG3" s="51"/>
      <c r="DH3" s="51"/>
      <c r="DI3" s="51"/>
      <c r="DJ3" s="51"/>
      <c r="DK3" s="51"/>
      <c r="DL3" s="51"/>
      <c r="DM3" s="51"/>
      <c r="DN3" s="51"/>
      <c r="DO3" s="51"/>
      <c r="DP3" s="51"/>
      <c r="DQ3" s="51"/>
      <c r="DR3" s="51"/>
      <c r="DS3" s="51"/>
      <c r="DT3" s="51"/>
      <c r="DU3" s="51"/>
      <c r="DV3" s="51"/>
      <c r="DW3" s="51"/>
      <c r="DX3" s="51"/>
      <c r="DY3" s="51"/>
      <c r="DZ3" s="51"/>
      <c r="EA3" s="51"/>
      <c r="EB3" s="51"/>
      <c r="EC3" s="51"/>
      <c r="ED3" s="51"/>
      <c r="EE3" s="51"/>
      <c r="EF3" s="51"/>
      <c r="EG3" s="51"/>
      <c r="EH3" s="51"/>
      <c r="EI3" s="51"/>
      <c r="EJ3" s="51"/>
      <c r="EK3" s="51"/>
      <c r="EL3" s="51"/>
      <c r="EM3" s="51"/>
      <c r="EN3" s="51"/>
      <c r="EO3" s="51"/>
      <c r="EP3" s="51"/>
      <c r="EQ3" s="51"/>
      <c r="ER3" s="51"/>
      <c r="ES3" s="51"/>
      <c r="ET3" s="51"/>
      <c r="EU3" s="51"/>
      <c r="EV3" s="51"/>
      <c r="EW3" s="51"/>
      <c r="EX3" s="51"/>
      <c r="EY3" s="51"/>
      <c r="EZ3" s="51"/>
      <c r="FA3" s="51"/>
      <c r="FB3" s="51"/>
      <c r="FC3" s="51"/>
      <c r="FD3" s="51"/>
      <c r="FE3" s="51"/>
      <c r="FF3" s="51"/>
      <c r="FG3" s="51"/>
      <c r="FH3" s="51"/>
      <c r="FI3" s="51"/>
      <c r="FJ3" s="51"/>
      <c r="FK3" s="51"/>
      <c r="FL3" s="51"/>
      <c r="FM3" s="51"/>
      <c r="FN3" s="51"/>
      <c r="FO3" s="51"/>
      <c r="FP3" s="51"/>
      <c r="FQ3" s="51"/>
      <c r="FR3" s="51"/>
      <c r="FS3" s="51"/>
      <c r="FT3" s="51"/>
      <c r="FU3" s="51"/>
      <c r="FV3" s="51"/>
      <c r="FW3" s="51"/>
      <c r="FX3" s="51"/>
      <c r="FY3" s="51"/>
      <c r="FZ3" s="51"/>
      <c r="GA3" s="51"/>
      <c r="GB3" s="51"/>
      <c r="GC3" s="51"/>
      <c r="GD3" s="51"/>
      <c r="GE3" s="51"/>
      <c r="GF3" s="51"/>
      <c r="GG3" s="51"/>
      <c r="GH3" s="51"/>
      <c r="GI3" s="51"/>
      <c r="GJ3" s="51"/>
      <c r="GK3" s="51"/>
      <c r="GL3" s="51"/>
      <c r="GM3" s="51"/>
      <c r="GN3" s="51"/>
      <c r="GO3" s="51"/>
      <c r="GP3" s="51"/>
      <c r="GQ3" s="51"/>
      <c r="GR3" s="51"/>
      <c r="GS3" s="51"/>
      <c r="GT3" s="51"/>
      <c r="GU3" s="51"/>
      <c r="GV3" s="51"/>
      <c r="GW3" s="51"/>
      <c r="GX3" s="51"/>
      <c r="GY3" s="51"/>
      <c r="GZ3" s="51"/>
      <c r="HA3" s="51"/>
      <c r="HB3" s="51"/>
      <c r="HC3" s="51"/>
      <c r="HD3" s="51"/>
      <c r="HE3" s="51"/>
      <c r="HF3" s="51"/>
      <c r="HG3" s="51"/>
      <c r="HH3" s="51"/>
      <c r="HI3" s="51"/>
      <c r="HJ3" s="51"/>
      <c r="HK3" s="51"/>
      <c r="HL3" s="51"/>
      <c r="HM3" s="51"/>
      <c r="HN3" s="51"/>
      <c r="HO3" s="51"/>
      <c r="HP3" s="51"/>
      <c r="HQ3" s="51"/>
      <c r="HR3" s="51"/>
      <c r="HS3" s="51"/>
      <c r="HT3" s="51"/>
      <c r="HU3" s="51"/>
      <c r="HV3" s="51"/>
      <c r="HW3" s="51"/>
      <c r="HX3" s="51"/>
      <c r="HY3" s="51"/>
      <c r="HZ3" s="51"/>
      <c r="IA3" s="51"/>
      <c r="IB3" s="51"/>
      <c r="IC3" s="51"/>
      <c r="ID3" s="51"/>
      <c r="IE3" s="51"/>
      <c r="IF3" s="51"/>
      <c r="IG3" s="51"/>
      <c r="IH3" s="51"/>
      <c r="II3" s="51"/>
      <c r="IJ3" s="51"/>
      <c r="IK3" s="51"/>
      <c r="IL3" s="51"/>
      <c r="IM3" s="51"/>
      <c r="IN3" s="51"/>
      <c r="IO3" s="51"/>
      <c r="IP3" s="51"/>
      <c r="IQ3" s="51"/>
      <c r="IR3" s="51"/>
      <c r="IS3" s="51"/>
      <c r="IT3" s="51"/>
      <c r="IU3" s="51"/>
      <c r="IV3" s="51"/>
      <c r="IW3" s="51"/>
      <c r="IX3" s="51"/>
      <c r="IY3" s="51"/>
      <c r="IZ3" s="51"/>
      <c r="JA3" s="51"/>
      <c r="JB3" s="51"/>
      <c r="JC3" s="51"/>
      <c r="JD3" s="51"/>
      <c r="JE3" s="51"/>
      <c r="JF3" s="51"/>
      <c r="JG3" s="51"/>
      <c r="JH3" s="51"/>
      <c r="JI3" s="51"/>
      <c r="JJ3" s="51"/>
      <c r="JK3" s="51"/>
      <c r="JL3" s="51"/>
      <c r="JM3" s="51"/>
      <c r="JN3" s="51"/>
      <c r="JO3" s="51"/>
      <c r="JP3" s="51"/>
      <c r="JQ3" s="51"/>
      <c r="JR3" s="51"/>
      <c r="JS3" s="51"/>
      <c r="JT3" s="51"/>
      <c r="JU3" s="51"/>
      <c r="JV3" s="51"/>
      <c r="JW3" s="51"/>
      <c r="JX3" s="51"/>
      <c r="JY3" s="51"/>
      <c r="JZ3" s="51"/>
      <c r="KA3" s="51"/>
      <c r="KB3" s="51"/>
      <c r="KC3" s="51"/>
      <c r="KD3" s="51"/>
      <c r="KE3" s="51"/>
      <c r="KF3" s="51"/>
      <c r="KG3" s="51"/>
      <c r="KH3" s="51"/>
      <c r="KI3" s="51"/>
      <c r="KJ3" s="51"/>
      <c r="KK3" s="51"/>
      <c r="KL3" s="51"/>
      <c r="KM3" s="51"/>
      <c r="KN3" s="51"/>
      <c r="KO3" s="51"/>
      <c r="KP3" s="51"/>
      <c r="KQ3" s="51"/>
      <c r="KR3" s="51"/>
      <c r="KS3" s="51"/>
      <c r="KT3" s="51"/>
      <c r="KU3" s="51"/>
      <c r="KV3" s="51"/>
      <c r="KW3" s="51"/>
      <c r="KX3" s="51"/>
      <c r="KY3" s="51"/>
      <c r="KZ3" s="51"/>
      <c r="LA3" s="51"/>
      <c r="LB3" s="51"/>
      <c r="LC3" s="51"/>
      <c r="LD3" s="51"/>
      <c r="LE3" s="51"/>
      <c r="LF3" s="51"/>
      <c r="LG3" s="51"/>
      <c r="LH3" s="51"/>
      <c r="LI3" s="51"/>
      <c r="LJ3" s="51"/>
      <c r="LK3" s="51"/>
    </row>
    <row r="4" spans="1:323" s="6" customFormat="1" ht="21" customHeight="1" thickBot="1">
      <c r="A4" s="46"/>
      <c r="B4" s="10"/>
      <c r="C4" s="316" t="s">
        <v>114</v>
      </c>
      <c r="D4" s="317"/>
      <c r="E4" s="15">
        <v>1</v>
      </c>
      <c r="F4" s="5">
        <v>2</v>
      </c>
      <c r="G4" s="5">
        <v>3</v>
      </c>
      <c r="H4" s="17">
        <v>4</v>
      </c>
      <c r="I4" s="15">
        <v>1</v>
      </c>
      <c r="J4" s="5">
        <v>2</v>
      </c>
      <c r="K4" s="5">
        <v>3</v>
      </c>
      <c r="L4" s="17">
        <v>4</v>
      </c>
      <c r="M4" s="15">
        <v>1</v>
      </c>
      <c r="N4" s="5">
        <v>2</v>
      </c>
      <c r="O4" s="5">
        <v>3</v>
      </c>
      <c r="P4" s="17">
        <v>4</v>
      </c>
      <c r="Q4" s="15">
        <v>1</v>
      </c>
      <c r="R4" s="5">
        <v>2</v>
      </c>
      <c r="S4" s="5">
        <v>3</v>
      </c>
      <c r="T4" s="17">
        <v>4</v>
      </c>
      <c r="U4" s="100"/>
      <c r="V4" s="25">
        <v>1</v>
      </c>
      <c r="W4" s="5">
        <v>2</v>
      </c>
      <c r="X4" s="5">
        <v>3</v>
      </c>
      <c r="Y4" s="17">
        <v>4</v>
      </c>
      <c r="Z4" s="106">
        <v>1</v>
      </c>
      <c r="AA4" s="107">
        <v>2</v>
      </c>
      <c r="AB4" s="108">
        <v>3</v>
      </c>
      <c r="AC4" s="108">
        <v>4</v>
      </c>
      <c r="AD4" s="109">
        <v>5</v>
      </c>
      <c r="AE4" s="5">
        <v>1</v>
      </c>
      <c r="AF4" s="5">
        <v>2</v>
      </c>
      <c r="AG4" s="17">
        <v>3</v>
      </c>
      <c r="AH4" s="15">
        <v>1</v>
      </c>
      <c r="AI4" s="5">
        <v>2</v>
      </c>
      <c r="AJ4" s="5">
        <v>3</v>
      </c>
      <c r="AK4" s="17">
        <v>4</v>
      </c>
      <c r="AL4" s="100"/>
      <c r="AM4" s="15">
        <v>1</v>
      </c>
      <c r="AN4" s="5">
        <v>2</v>
      </c>
      <c r="AO4" s="5">
        <v>3</v>
      </c>
      <c r="AP4" s="17">
        <v>4</v>
      </c>
      <c r="AQ4" s="15">
        <v>1</v>
      </c>
      <c r="AR4" s="5">
        <v>2</v>
      </c>
      <c r="AS4" s="5">
        <v>3</v>
      </c>
      <c r="AT4" s="17">
        <v>4</v>
      </c>
      <c r="AU4" s="15">
        <v>1</v>
      </c>
      <c r="AV4" s="5">
        <v>2</v>
      </c>
      <c r="AW4" s="5">
        <v>3</v>
      </c>
      <c r="AX4" s="17">
        <v>4</v>
      </c>
      <c r="AY4" s="15">
        <v>1</v>
      </c>
      <c r="AZ4" s="5">
        <v>2</v>
      </c>
      <c r="BA4" s="5">
        <v>3</v>
      </c>
      <c r="BB4" s="17">
        <v>4</v>
      </c>
      <c r="BC4" s="100"/>
      <c r="BD4" s="15">
        <v>1</v>
      </c>
      <c r="BE4" s="5">
        <v>2</v>
      </c>
      <c r="BF4" s="5">
        <v>3</v>
      </c>
      <c r="BG4" s="17">
        <v>4</v>
      </c>
      <c r="BH4" s="15">
        <v>1</v>
      </c>
      <c r="BI4" s="5">
        <v>2</v>
      </c>
      <c r="BJ4" s="5">
        <v>3</v>
      </c>
      <c r="BK4" s="17">
        <v>4</v>
      </c>
      <c r="BL4" s="15">
        <v>1</v>
      </c>
      <c r="BM4" s="5">
        <v>2</v>
      </c>
      <c r="BN4" s="5">
        <v>3</v>
      </c>
      <c r="BO4" s="83">
        <v>4</v>
      </c>
      <c r="BP4" s="15">
        <v>1</v>
      </c>
      <c r="BQ4" s="5">
        <v>2</v>
      </c>
      <c r="BR4" s="5">
        <v>3</v>
      </c>
      <c r="BS4" s="83">
        <v>4</v>
      </c>
      <c r="BT4" s="100"/>
      <c r="BU4" s="15">
        <v>1</v>
      </c>
      <c r="BV4" s="5">
        <v>2</v>
      </c>
      <c r="BW4" s="5">
        <v>3</v>
      </c>
      <c r="BX4" s="83">
        <v>4</v>
      </c>
      <c r="BY4" s="15">
        <v>1</v>
      </c>
      <c r="BZ4" s="5">
        <v>2</v>
      </c>
      <c r="CA4" s="5">
        <v>3</v>
      </c>
      <c r="CB4" s="83">
        <v>4</v>
      </c>
      <c r="CC4" s="15">
        <v>1</v>
      </c>
      <c r="CD4" s="5">
        <v>2</v>
      </c>
      <c r="CE4" s="5">
        <v>3</v>
      </c>
      <c r="CF4" s="83">
        <v>4</v>
      </c>
      <c r="CG4" s="15">
        <v>1</v>
      </c>
      <c r="CH4" s="5">
        <v>2</v>
      </c>
      <c r="CI4" s="87">
        <v>3</v>
      </c>
      <c r="CJ4" s="119">
        <v>4</v>
      </c>
      <c r="CK4" s="100"/>
      <c r="CL4" s="15">
        <v>1</v>
      </c>
      <c r="CM4" s="93">
        <v>2</v>
      </c>
      <c r="CN4" s="93">
        <v>3</v>
      </c>
      <c r="CO4" s="180">
        <v>4</v>
      </c>
      <c r="CP4" s="273">
        <v>1</v>
      </c>
      <c r="CQ4" s="93">
        <v>2</v>
      </c>
      <c r="CR4" s="93">
        <v>3</v>
      </c>
      <c r="CS4" s="133">
        <v>4</v>
      </c>
      <c r="CT4" s="274"/>
      <c r="CU4" s="314" t="s">
        <v>84</v>
      </c>
      <c r="CV4" s="315"/>
      <c r="CW4" s="8"/>
      <c r="CX4" s="8"/>
      <c r="CY4" s="8"/>
      <c r="CZ4" s="8"/>
      <c r="DA4" s="8"/>
      <c r="DB4" s="8"/>
      <c r="DC4" s="8"/>
      <c r="DD4" s="8"/>
      <c r="DE4" s="8"/>
      <c r="DF4" s="8"/>
      <c r="DG4" s="8"/>
      <c r="DH4" s="8"/>
      <c r="DI4" s="8"/>
      <c r="DJ4" s="8"/>
      <c r="DK4" s="8"/>
      <c r="DL4" s="8"/>
      <c r="DM4" s="8"/>
      <c r="DN4" s="8"/>
      <c r="DO4" s="8"/>
      <c r="DP4" s="8"/>
      <c r="DQ4" s="8"/>
      <c r="DR4" s="8"/>
      <c r="DS4" s="8"/>
      <c r="DT4" s="8"/>
      <c r="DU4" s="8"/>
      <c r="DV4" s="8"/>
      <c r="DW4" s="8"/>
      <c r="DX4" s="8"/>
      <c r="DY4" s="8"/>
      <c r="DZ4" s="8"/>
      <c r="EA4" s="8"/>
      <c r="EB4" s="8"/>
      <c r="EC4" s="8"/>
      <c r="ED4" s="8"/>
      <c r="EE4" s="8"/>
      <c r="EF4" s="8"/>
      <c r="EG4" s="8"/>
      <c r="EH4" s="8"/>
      <c r="EI4" s="8"/>
      <c r="EJ4" s="8"/>
      <c r="EK4" s="8"/>
      <c r="EL4" s="8"/>
      <c r="EM4" s="8"/>
      <c r="EN4" s="8"/>
      <c r="EO4" s="8"/>
      <c r="EP4" s="8"/>
      <c r="EQ4" s="8"/>
      <c r="ER4" s="8"/>
      <c r="ES4" s="8"/>
      <c r="ET4" s="8"/>
      <c r="EU4" s="8"/>
      <c r="EV4" s="8"/>
      <c r="EW4" s="8"/>
      <c r="EX4" s="8"/>
      <c r="EY4" s="8"/>
      <c r="EZ4" s="8"/>
      <c r="FA4" s="8"/>
      <c r="FB4" s="8"/>
      <c r="FC4" s="8"/>
      <c r="FD4" s="8"/>
      <c r="FE4" s="8"/>
      <c r="FF4" s="8"/>
      <c r="FG4" s="8"/>
      <c r="FH4" s="8"/>
      <c r="FI4" s="8"/>
      <c r="FJ4" s="8"/>
      <c r="FK4" s="8"/>
      <c r="FL4" s="8"/>
      <c r="FM4" s="8"/>
      <c r="FN4" s="8"/>
      <c r="FO4" s="8"/>
      <c r="FP4" s="8"/>
      <c r="FQ4" s="8"/>
      <c r="FR4" s="8"/>
      <c r="FS4" s="8"/>
      <c r="FT4" s="8"/>
      <c r="FU4" s="8"/>
      <c r="FV4" s="8"/>
      <c r="FW4" s="8"/>
      <c r="FX4" s="8"/>
      <c r="FY4" s="8"/>
      <c r="FZ4" s="8"/>
      <c r="GA4" s="8"/>
      <c r="GB4" s="8"/>
      <c r="GC4" s="8"/>
      <c r="GD4" s="8"/>
      <c r="GE4" s="8"/>
      <c r="GF4" s="8"/>
      <c r="GG4" s="8"/>
      <c r="GH4" s="8"/>
      <c r="GI4" s="8"/>
      <c r="GJ4" s="8"/>
      <c r="GK4" s="8"/>
      <c r="GL4" s="8"/>
      <c r="GM4" s="8"/>
      <c r="GN4" s="8"/>
      <c r="GO4" s="8"/>
      <c r="GP4" s="8"/>
      <c r="GQ4" s="8"/>
      <c r="GR4" s="8"/>
      <c r="GS4" s="8"/>
      <c r="GT4" s="8"/>
      <c r="GU4" s="8"/>
      <c r="GV4" s="8"/>
      <c r="GW4" s="8"/>
      <c r="GX4" s="8"/>
      <c r="GY4" s="8"/>
      <c r="GZ4" s="8"/>
      <c r="HA4" s="8"/>
      <c r="HB4" s="8"/>
      <c r="HC4" s="8"/>
      <c r="HD4" s="8"/>
      <c r="HE4" s="8"/>
      <c r="HF4" s="8"/>
      <c r="HG4" s="8"/>
      <c r="HH4" s="8"/>
      <c r="HI4" s="8"/>
      <c r="HJ4" s="8"/>
      <c r="HK4" s="8"/>
      <c r="HL4" s="8"/>
      <c r="HM4" s="8"/>
      <c r="HN4" s="8"/>
      <c r="HO4" s="8"/>
      <c r="HP4" s="8"/>
      <c r="HQ4" s="8"/>
      <c r="HR4" s="8"/>
      <c r="HS4" s="8"/>
      <c r="HT4" s="8"/>
      <c r="HU4" s="8"/>
      <c r="HV4" s="8"/>
      <c r="HW4" s="8"/>
      <c r="HX4" s="8"/>
      <c r="HY4" s="8"/>
      <c r="HZ4" s="8"/>
      <c r="IA4" s="8"/>
      <c r="IB4" s="8"/>
      <c r="IC4" s="8"/>
      <c r="ID4" s="8"/>
      <c r="IE4" s="8"/>
      <c r="IF4" s="8"/>
      <c r="IG4" s="8"/>
      <c r="IH4" s="8"/>
      <c r="II4" s="8"/>
      <c r="IJ4" s="8"/>
      <c r="IK4" s="8"/>
      <c r="IL4" s="8"/>
      <c r="IM4" s="8"/>
      <c r="IN4" s="8"/>
      <c r="IO4" s="8"/>
      <c r="IP4" s="8"/>
      <c r="IQ4" s="8"/>
      <c r="IR4" s="8"/>
      <c r="IS4" s="8"/>
      <c r="IT4" s="8"/>
      <c r="IU4" s="8"/>
      <c r="IV4" s="8"/>
      <c r="IW4" s="8"/>
      <c r="IX4" s="8"/>
      <c r="IY4" s="8"/>
      <c r="IZ4" s="8"/>
      <c r="JA4" s="8"/>
      <c r="JB4" s="8"/>
      <c r="JC4" s="8"/>
      <c r="JD4" s="8"/>
      <c r="JE4" s="8"/>
      <c r="JF4" s="8"/>
      <c r="JG4" s="8"/>
      <c r="JH4" s="8"/>
      <c r="JI4" s="8"/>
      <c r="JJ4" s="8"/>
      <c r="JK4" s="8"/>
      <c r="JL4" s="8"/>
      <c r="JM4" s="8"/>
      <c r="JN4" s="8"/>
      <c r="JO4" s="8"/>
      <c r="JP4" s="8"/>
      <c r="JQ4" s="8"/>
      <c r="JR4" s="8"/>
      <c r="JS4" s="8"/>
      <c r="JT4" s="8"/>
      <c r="JU4" s="8"/>
      <c r="JV4" s="8"/>
      <c r="JW4" s="8"/>
      <c r="JX4" s="8"/>
      <c r="JY4" s="8"/>
      <c r="JZ4" s="8"/>
      <c r="KA4" s="8"/>
      <c r="KB4" s="8"/>
      <c r="KC4" s="8"/>
      <c r="KD4" s="8"/>
      <c r="KE4" s="8"/>
      <c r="KF4" s="8"/>
      <c r="KG4" s="8"/>
      <c r="KH4" s="8"/>
      <c r="KI4" s="8"/>
      <c r="KJ4" s="8"/>
      <c r="KK4" s="8"/>
      <c r="KL4" s="8"/>
      <c r="KM4" s="8"/>
      <c r="KN4" s="8"/>
      <c r="KO4" s="8"/>
      <c r="KP4" s="8"/>
      <c r="KQ4" s="8"/>
      <c r="KR4" s="8"/>
      <c r="KS4" s="8"/>
      <c r="KT4" s="8"/>
      <c r="KU4" s="8"/>
      <c r="KV4" s="8"/>
      <c r="KW4" s="8"/>
      <c r="KX4" s="8"/>
      <c r="KY4" s="8"/>
      <c r="KZ4" s="8"/>
      <c r="LA4" s="8"/>
      <c r="LB4" s="8"/>
      <c r="LC4" s="8"/>
      <c r="LD4" s="8"/>
      <c r="LE4" s="8"/>
      <c r="LF4" s="8"/>
      <c r="LG4" s="8"/>
      <c r="LH4" s="8"/>
      <c r="LI4" s="8"/>
      <c r="LJ4" s="8"/>
      <c r="LK4" s="8"/>
    </row>
    <row r="5" spans="1:323" s="155" customFormat="1" ht="15" customHeight="1" thickBot="1">
      <c r="A5" s="145"/>
      <c r="B5" s="142"/>
      <c r="C5" s="143" t="s">
        <v>22</v>
      </c>
      <c r="D5" s="146"/>
      <c r="E5" s="147"/>
      <c r="F5" s="148"/>
      <c r="G5" s="148"/>
      <c r="H5" s="149"/>
      <c r="I5" s="147"/>
      <c r="J5" s="148"/>
      <c r="K5" s="148"/>
      <c r="L5" s="149"/>
      <c r="M5" s="147"/>
      <c r="N5" s="148"/>
      <c r="O5" s="148"/>
      <c r="P5" s="149"/>
      <c r="Q5" s="147"/>
      <c r="R5" s="148"/>
      <c r="S5" s="148"/>
      <c r="T5" s="149"/>
      <c r="U5" s="146"/>
      <c r="V5" s="147"/>
      <c r="W5" s="148"/>
      <c r="X5" s="148"/>
      <c r="Y5" s="149"/>
      <c r="Z5" s="147"/>
      <c r="AA5" s="148"/>
      <c r="AB5" s="148"/>
      <c r="AC5" s="150"/>
      <c r="AD5" s="151"/>
      <c r="AE5" s="148"/>
      <c r="AF5" s="148"/>
      <c r="AG5" s="149"/>
      <c r="AH5" s="147"/>
      <c r="AI5" s="148"/>
      <c r="AJ5" s="148"/>
      <c r="AK5" s="149"/>
      <c r="AL5" s="146"/>
      <c r="AM5" s="147"/>
      <c r="AN5" s="148"/>
      <c r="AO5" s="148"/>
      <c r="AP5" s="149"/>
      <c r="AQ5" s="147"/>
      <c r="AR5" s="148"/>
      <c r="AS5" s="148"/>
      <c r="AT5" s="149"/>
      <c r="AU5" s="147"/>
      <c r="AV5" s="148"/>
      <c r="AW5" s="148"/>
      <c r="AX5" s="149"/>
      <c r="AY5" s="147"/>
      <c r="AZ5" s="148"/>
      <c r="BA5" s="148"/>
      <c r="BB5" s="149"/>
      <c r="BC5" s="146"/>
      <c r="BD5" s="147"/>
      <c r="BE5" s="148"/>
      <c r="BF5" s="148"/>
      <c r="BG5" s="149"/>
      <c r="BH5" s="147"/>
      <c r="BI5" s="148"/>
      <c r="BJ5" s="148"/>
      <c r="BK5" s="149"/>
      <c r="BL5" s="147"/>
      <c r="BM5" s="148"/>
      <c r="BN5" s="148"/>
      <c r="BO5" s="149"/>
      <c r="BP5" s="147"/>
      <c r="BQ5" s="148"/>
      <c r="BR5" s="148"/>
      <c r="BS5" s="149"/>
      <c r="BT5" s="146"/>
      <c r="BU5" s="147"/>
      <c r="BV5" s="148"/>
      <c r="BW5" s="148"/>
      <c r="BX5" s="149"/>
      <c r="BY5" s="147"/>
      <c r="BZ5" s="148"/>
      <c r="CA5" s="148"/>
      <c r="CB5" s="149"/>
      <c r="CC5" s="147"/>
      <c r="CD5" s="148"/>
      <c r="CE5" s="148"/>
      <c r="CF5" s="149"/>
      <c r="CG5" s="147"/>
      <c r="CH5" s="148"/>
      <c r="CI5" s="148"/>
      <c r="CJ5" s="149"/>
      <c r="CK5" s="146"/>
      <c r="CL5" s="147"/>
      <c r="CM5" s="153"/>
      <c r="CN5" s="152"/>
      <c r="CO5" s="202"/>
      <c r="CP5" s="147"/>
      <c r="CQ5" s="148"/>
      <c r="CR5" s="148"/>
      <c r="CS5" s="148"/>
      <c r="CT5" s="275"/>
      <c r="CU5" s="179" t="s">
        <v>85</v>
      </c>
      <c r="CV5" s="144" t="s">
        <v>22</v>
      </c>
      <c r="CW5" s="154"/>
      <c r="CX5" s="154"/>
      <c r="CY5" s="154"/>
      <c r="CZ5" s="154"/>
      <c r="DA5" s="154"/>
      <c r="DB5" s="154"/>
      <c r="DC5" s="154"/>
      <c r="DD5" s="154"/>
      <c r="DE5" s="154"/>
      <c r="DF5" s="154"/>
      <c r="DG5" s="154"/>
      <c r="DH5" s="154"/>
      <c r="DI5" s="154"/>
      <c r="DJ5" s="154"/>
      <c r="DK5" s="154"/>
      <c r="DL5" s="154"/>
      <c r="DM5" s="154"/>
      <c r="DN5" s="154"/>
      <c r="DO5" s="154"/>
      <c r="DP5" s="154"/>
      <c r="DQ5" s="154"/>
      <c r="DR5" s="154"/>
      <c r="DS5" s="154"/>
      <c r="DT5" s="154"/>
      <c r="DU5" s="154"/>
      <c r="DV5" s="154"/>
      <c r="DW5" s="154"/>
      <c r="DX5" s="154"/>
      <c r="DY5" s="154"/>
      <c r="DZ5" s="154"/>
      <c r="EA5" s="154"/>
      <c r="EB5" s="154"/>
      <c r="EC5" s="154"/>
      <c r="ED5" s="154"/>
      <c r="EE5" s="154"/>
      <c r="EF5" s="154"/>
      <c r="EG5" s="154"/>
      <c r="EH5" s="154"/>
      <c r="EI5" s="154"/>
      <c r="EJ5" s="154"/>
      <c r="EK5" s="154"/>
      <c r="EL5" s="154"/>
      <c r="EM5" s="154"/>
      <c r="EN5" s="154"/>
      <c r="EO5" s="154"/>
      <c r="EP5" s="154"/>
      <c r="EQ5" s="154"/>
      <c r="ER5" s="154"/>
      <c r="ES5" s="154"/>
      <c r="ET5" s="154"/>
      <c r="EU5" s="154"/>
      <c r="EV5" s="154"/>
      <c r="EW5" s="154"/>
      <c r="EX5" s="154"/>
      <c r="EY5" s="154"/>
      <c r="EZ5" s="154"/>
      <c r="FA5" s="154"/>
      <c r="FB5" s="154"/>
      <c r="FC5" s="154"/>
      <c r="FD5" s="154"/>
      <c r="FE5" s="154"/>
      <c r="FF5" s="154"/>
      <c r="FG5" s="154"/>
      <c r="FH5" s="154"/>
      <c r="FI5" s="154"/>
      <c r="FJ5" s="154"/>
      <c r="FK5" s="154"/>
      <c r="FL5" s="154"/>
      <c r="FM5" s="154"/>
      <c r="FN5" s="154"/>
      <c r="FO5" s="154"/>
      <c r="FP5" s="154"/>
      <c r="FQ5" s="154"/>
      <c r="FR5" s="154"/>
      <c r="FS5" s="154"/>
      <c r="FT5" s="154"/>
      <c r="FU5" s="154"/>
      <c r="FV5" s="154"/>
      <c r="FW5" s="154"/>
      <c r="FX5" s="154"/>
      <c r="FY5" s="154"/>
      <c r="FZ5" s="154"/>
      <c r="GA5" s="154"/>
      <c r="GB5" s="154"/>
      <c r="GC5" s="154"/>
      <c r="GD5" s="154"/>
      <c r="GE5" s="154"/>
      <c r="GF5" s="154"/>
      <c r="GG5" s="154"/>
      <c r="GH5" s="154"/>
      <c r="GI5" s="154"/>
      <c r="GJ5" s="154"/>
      <c r="GK5" s="154"/>
      <c r="GL5" s="154"/>
      <c r="GM5" s="154"/>
      <c r="GN5" s="154"/>
      <c r="GO5" s="154"/>
      <c r="GP5" s="154"/>
      <c r="GQ5" s="154"/>
      <c r="GR5" s="154"/>
      <c r="GS5" s="154"/>
      <c r="GT5" s="154"/>
      <c r="GU5" s="154"/>
      <c r="GV5" s="154"/>
      <c r="GW5" s="154"/>
      <c r="GX5" s="154"/>
      <c r="GY5" s="154"/>
      <c r="GZ5" s="154"/>
      <c r="HA5" s="154"/>
      <c r="HB5" s="154"/>
      <c r="HC5" s="154"/>
      <c r="HD5" s="154"/>
      <c r="HE5" s="154"/>
      <c r="HF5" s="154"/>
      <c r="HG5" s="154"/>
      <c r="HH5" s="154"/>
      <c r="HI5" s="154"/>
      <c r="HJ5" s="154"/>
      <c r="HK5" s="154"/>
      <c r="HL5" s="154"/>
      <c r="HM5" s="154"/>
      <c r="HN5" s="154"/>
      <c r="HO5" s="154"/>
      <c r="HP5" s="154"/>
      <c r="HQ5" s="154"/>
      <c r="HR5" s="154"/>
      <c r="HS5" s="154"/>
      <c r="HT5" s="154"/>
      <c r="HU5" s="154"/>
      <c r="HV5" s="154"/>
      <c r="HW5" s="154"/>
      <c r="HX5" s="154"/>
      <c r="HY5" s="154"/>
      <c r="HZ5" s="154"/>
      <c r="IA5" s="154"/>
      <c r="IB5" s="154"/>
      <c r="IC5" s="154"/>
      <c r="ID5" s="154"/>
      <c r="IE5" s="154"/>
      <c r="IF5" s="154"/>
      <c r="IG5" s="154"/>
      <c r="IH5" s="154"/>
      <c r="II5" s="154"/>
      <c r="IJ5" s="154"/>
      <c r="IK5" s="154"/>
      <c r="IL5" s="154"/>
      <c r="IM5" s="154"/>
      <c r="IN5" s="154"/>
      <c r="IO5" s="154"/>
      <c r="IP5" s="154"/>
      <c r="IQ5" s="154"/>
      <c r="IR5" s="154"/>
      <c r="IS5" s="154"/>
      <c r="IT5" s="154"/>
      <c r="IU5" s="154"/>
      <c r="IV5" s="154"/>
      <c r="IW5" s="154"/>
      <c r="IX5" s="154"/>
      <c r="IY5" s="154"/>
      <c r="IZ5" s="154"/>
      <c r="JA5" s="154"/>
      <c r="JB5" s="154"/>
      <c r="JC5" s="154"/>
      <c r="JD5" s="154"/>
      <c r="JE5" s="154"/>
      <c r="JF5" s="154"/>
      <c r="JG5" s="154"/>
      <c r="JH5" s="154"/>
      <c r="JI5" s="154"/>
      <c r="JJ5" s="154"/>
      <c r="JK5" s="154"/>
      <c r="JL5" s="154"/>
      <c r="JM5" s="154"/>
      <c r="JN5" s="154"/>
      <c r="JO5" s="154"/>
      <c r="JP5" s="154"/>
      <c r="JQ5" s="154"/>
      <c r="JR5" s="154"/>
      <c r="JS5" s="154"/>
      <c r="JT5" s="154"/>
      <c r="JU5" s="154"/>
      <c r="JV5" s="154"/>
      <c r="JW5" s="154"/>
      <c r="JX5" s="154"/>
      <c r="JY5" s="154"/>
      <c r="JZ5" s="154"/>
      <c r="KA5" s="154"/>
      <c r="KB5" s="154"/>
      <c r="KC5" s="154"/>
      <c r="KD5" s="154"/>
      <c r="KE5" s="154"/>
      <c r="KF5" s="154"/>
      <c r="KG5" s="154"/>
      <c r="KH5" s="154"/>
      <c r="KI5" s="154"/>
      <c r="KJ5" s="154"/>
      <c r="KK5" s="154"/>
      <c r="KL5" s="154"/>
      <c r="KM5" s="154"/>
      <c r="KN5" s="154"/>
      <c r="KO5" s="154"/>
      <c r="KP5" s="154"/>
      <c r="KQ5" s="154"/>
      <c r="KR5" s="154"/>
      <c r="KS5" s="154"/>
      <c r="KT5" s="154"/>
      <c r="KU5" s="154"/>
      <c r="KV5" s="154"/>
      <c r="KW5" s="154"/>
      <c r="KX5" s="154"/>
      <c r="KY5" s="154"/>
      <c r="KZ5" s="154"/>
      <c r="LA5" s="154"/>
      <c r="LB5" s="154"/>
      <c r="LC5" s="154"/>
      <c r="LD5" s="154"/>
      <c r="LE5" s="154"/>
      <c r="LF5" s="154"/>
      <c r="LG5" s="154"/>
      <c r="LH5" s="154"/>
      <c r="LI5" s="154"/>
      <c r="LJ5" s="154"/>
      <c r="LK5" s="154"/>
    </row>
    <row r="6" spans="1:323" ht="13.5" customHeight="1">
      <c r="C6" s="136" t="s">
        <v>23</v>
      </c>
      <c r="D6" s="23" t="s">
        <v>85</v>
      </c>
      <c r="E6" s="63"/>
      <c r="F6" s="64"/>
      <c r="G6" s="64"/>
      <c r="H6" s="65"/>
      <c r="I6" s="63"/>
      <c r="J6" s="64"/>
      <c r="K6" s="64"/>
      <c r="L6" s="65"/>
      <c r="M6" s="63"/>
      <c r="N6" s="64"/>
      <c r="O6" s="64"/>
      <c r="P6" s="65"/>
      <c r="Q6" s="63"/>
      <c r="R6" s="64"/>
      <c r="S6" s="64"/>
      <c r="T6" s="65"/>
      <c r="U6" s="23"/>
      <c r="V6" s="66"/>
      <c r="W6" s="64"/>
      <c r="X6" s="64"/>
      <c r="Y6" s="65">
        <v>1</v>
      </c>
      <c r="Z6" s="63"/>
      <c r="AA6" s="64"/>
      <c r="AB6" s="64"/>
      <c r="AC6" s="64"/>
      <c r="AD6" s="67"/>
      <c r="AE6" s="64">
        <v>1</v>
      </c>
      <c r="AF6" s="64"/>
      <c r="AG6" s="65"/>
      <c r="AH6" s="63"/>
      <c r="AI6" s="64"/>
      <c r="AJ6" s="64"/>
      <c r="AK6" s="65"/>
      <c r="AL6" s="23"/>
      <c r="AM6" s="63"/>
      <c r="AN6" s="64"/>
      <c r="AO6" s="64"/>
      <c r="AP6" s="65"/>
      <c r="AQ6" s="63"/>
      <c r="AR6" s="64"/>
      <c r="AS6" s="64"/>
      <c r="AT6" s="65"/>
      <c r="AU6" s="63"/>
      <c r="AV6" s="64"/>
      <c r="AW6" s="64"/>
      <c r="AX6" s="65"/>
      <c r="AY6" s="63"/>
      <c r="AZ6" s="64"/>
      <c r="BA6" s="64"/>
      <c r="BB6" s="65"/>
      <c r="BD6" s="63"/>
      <c r="BE6" s="64"/>
      <c r="BF6" s="64"/>
      <c r="BG6" s="65"/>
      <c r="BH6" s="63"/>
      <c r="BI6" s="64"/>
      <c r="BJ6" s="64"/>
      <c r="BK6" s="65"/>
      <c r="BL6" s="63"/>
      <c r="BM6" s="64">
        <v>1</v>
      </c>
      <c r="BN6" s="64"/>
      <c r="BO6" s="84"/>
      <c r="BP6" s="63"/>
      <c r="BQ6" s="64"/>
      <c r="BR6" s="64"/>
      <c r="BS6" s="84"/>
      <c r="BU6" s="63">
        <v>1</v>
      </c>
      <c r="BV6" s="64"/>
      <c r="BW6" s="64"/>
      <c r="BX6" s="84"/>
      <c r="BY6" s="63"/>
      <c r="BZ6" s="64"/>
      <c r="CA6" s="64"/>
      <c r="CB6" s="84"/>
      <c r="CC6" s="63"/>
      <c r="CD6" s="64"/>
      <c r="CE6" s="64"/>
      <c r="CF6" s="84"/>
      <c r="CG6" s="63"/>
      <c r="CH6" s="64"/>
      <c r="CI6" s="88"/>
      <c r="CJ6" s="84"/>
      <c r="CL6" s="63"/>
      <c r="CM6" s="161"/>
      <c r="CN6" s="162"/>
      <c r="CO6" s="163"/>
      <c r="CP6" s="271"/>
      <c r="CQ6" s="164"/>
      <c r="CR6" s="162"/>
      <c r="CS6" s="162"/>
      <c r="CT6" s="210">
        <f>SUM(E6:CS6)</f>
        <v>4</v>
      </c>
      <c r="CU6" s="29"/>
      <c r="CV6" s="30" t="s">
        <v>23</v>
      </c>
      <c r="CW6" s="55"/>
    </row>
    <row r="7" spans="1:323" ht="13.5" customHeight="1">
      <c r="C7" s="136" t="s">
        <v>24</v>
      </c>
      <c r="D7" s="23"/>
      <c r="E7" s="63"/>
      <c r="F7" s="64">
        <v>1</v>
      </c>
      <c r="G7" s="64">
        <v>1</v>
      </c>
      <c r="H7" s="65"/>
      <c r="I7" s="63"/>
      <c r="J7" s="64"/>
      <c r="K7" s="64"/>
      <c r="L7" s="65"/>
      <c r="M7" s="63"/>
      <c r="N7" s="64"/>
      <c r="O7" s="64"/>
      <c r="P7" s="65"/>
      <c r="Q7" s="63"/>
      <c r="R7" s="64"/>
      <c r="S7" s="64">
        <v>1</v>
      </c>
      <c r="T7" s="65"/>
      <c r="U7" s="23"/>
      <c r="V7" s="66"/>
      <c r="W7" s="64"/>
      <c r="X7" s="64"/>
      <c r="Y7" s="65">
        <v>1</v>
      </c>
      <c r="Z7" s="63">
        <v>1</v>
      </c>
      <c r="AA7" s="64"/>
      <c r="AB7" s="64"/>
      <c r="AC7" s="64"/>
      <c r="AD7" s="67"/>
      <c r="AE7" s="64"/>
      <c r="AF7" s="64"/>
      <c r="AG7" s="65"/>
      <c r="AH7" s="63"/>
      <c r="AI7" s="64"/>
      <c r="AJ7" s="64">
        <v>1</v>
      </c>
      <c r="AK7" s="65">
        <v>1</v>
      </c>
      <c r="AL7" s="23"/>
      <c r="AM7" s="63"/>
      <c r="AN7" s="64">
        <v>1</v>
      </c>
      <c r="AO7" s="64"/>
      <c r="AP7" s="65"/>
      <c r="AQ7" s="63"/>
      <c r="AR7" s="64"/>
      <c r="AS7" s="64"/>
      <c r="AT7" s="65"/>
      <c r="AU7" s="63"/>
      <c r="AV7" s="64"/>
      <c r="AW7" s="64"/>
      <c r="AX7" s="65">
        <v>2</v>
      </c>
      <c r="AY7" s="63"/>
      <c r="AZ7" s="64"/>
      <c r="BA7" s="64"/>
      <c r="BB7" s="65">
        <v>1</v>
      </c>
      <c r="BC7" s="23"/>
      <c r="BD7" s="63"/>
      <c r="BE7" s="64"/>
      <c r="BF7" s="64"/>
      <c r="BG7" s="65"/>
      <c r="BH7" s="63"/>
      <c r="BI7" s="64"/>
      <c r="BJ7" s="64"/>
      <c r="BK7" s="65">
        <v>1</v>
      </c>
      <c r="BL7" s="63">
        <v>1</v>
      </c>
      <c r="BM7" s="64"/>
      <c r="BN7" s="64"/>
      <c r="BO7" s="84"/>
      <c r="BP7" s="63"/>
      <c r="BQ7" s="64"/>
      <c r="BR7" s="64"/>
      <c r="BS7" s="84"/>
      <c r="BT7" s="23"/>
      <c r="BU7" s="63"/>
      <c r="BV7" s="64"/>
      <c r="BW7" s="64"/>
      <c r="BX7" s="84"/>
      <c r="BY7" s="63">
        <v>2</v>
      </c>
      <c r="BZ7" s="64"/>
      <c r="CA7" s="64"/>
      <c r="CB7" s="84"/>
      <c r="CC7" s="63"/>
      <c r="CD7" s="64">
        <v>1</v>
      </c>
      <c r="CE7" s="64"/>
      <c r="CF7" s="84"/>
      <c r="CG7" s="63"/>
      <c r="CH7" s="64">
        <v>3</v>
      </c>
      <c r="CI7" s="88"/>
      <c r="CJ7" s="84"/>
      <c r="CK7" s="23"/>
      <c r="CL7" s="63"/>
      <c r="CM7" s="161"/>
      <c r="CN7" s="162"/>
      <c r="CO7" s="163"/>
      <c r="CP7" s="271"/>
      <c r="CQ7" s="164"/>
      <c r="CR7" s="162"/>
      <c r="CS7" s="162"/>
      <c r="CT7" s="210">
        <f>SUM(E7:CS7)</f>
        <v>19</v>
      </c>
      <c r="CU7" s="19"/>
      <c r="CV7" s="26" t="s">
        <v>24</v>
      </c>
      <c r="CW7" s="55"/>
    </row>
    <row r="8" spans="1:323" ht="13.5" customHeight="1">
      <c r="C8" s="136" t="s">
        <v>25</v>
      </c>
      <c r="D8" s="23"/>
      <c r="E8" s="63"/>
      <c r="F8" s="64"/>
      <c r="G8" s="64"/>
      <c r="H8" s="65"/>
      <c r="I8" s="63"/>
      <c r="J8" s="64"/>
      <c r="K8" s="64"/>
      <c r="L8" s="65"/>
      <c r="M8" s="63"/>
      <c r="N8" s="64"/>
      <c r="O8" s="64"/>
      <c r="P8" s="65"/>
      <c r="Q8" s="63"/>
      <c r="R8" s="64"/>
      <c r="S8" s="64"/>
      <c r="T8" s="65"/>
      <c r="U8" s="23"/>
      <c r="V8" s="66">
        <v>1</v>
      </c>
      <c r="W8" s="64"/>
      <c r="X8" s="64"/>
      <c r="Y8" s="65"/>
      <c r="Z8" s="63"/>
      <c r="AA8" s="64"/>
      <c r="AB8" s="64"/>
      <c r="AC8" s="64"/>
      <c r="AD8" s="67"/>
      <c r="AE8" s="64"/>
      <c r="AF8" s="64"/>
      <c r="AG8" s="65"/>
      <c r="AH8" s="63">
        <v>1</v>
      </c>
      <c r="AI8" s="64"/>
      <c r="AJ8" s="64"/>
      <c r="AK8" s="65"/>
      <c r="AL8" s="23"/>
      <c r="AM8" s="63"/>
      <c r="AN8" s="64"/>
      <c r="AO8" s="64"/>
      <c r="AP8" s="65"/>
      <c r="AQ8" s="63"/>
      <c r="AR8" s="64"/>
      <c r="AS8" s="64"/>
      <c r="AT8" s="65"/>
      <c r="AU8" s="63"/>
      <c r="AV8" s="64"/>
      <c r="AW8" s="64"/>
      <c r="AX8" s="65"/>
      <c r="AY8" s="63">
        <v>1</v>
      </c>
      <c r="AZ8" s="64"/>
      <c r="BA8" s="64"/>
      <c r="BB8" s="65"/>
      <c r="BC8" s="23"/>
      <c r="BD8" s="63"/>
      <c r="BE8" s="64"/>
      <c r="BF8" s="64">
        <v>1</v>
      </c>
      <c r="BG8" s="65"/>
      <c r="BH8" s="63"/>
      <c r="BI8" s="64"/>
      <c r="BJ8" s="64"/>
      <c r="BK8" s="65">
        <v>1</v>
      </c>
      <c r="BL8" s="63"/>
      <c r="BM8" s="64"/>
      <c r="BN8" s="64"/>
      <c r="BO8" s="84"/>
      <c r="BP8" s="63"/>
      <c r="BQ8" s="64"/>
      <c r="BR8" s="64"/>
      <c r="BS8" s="84"/>
      <c r="BT8" s="23"/>
      <c r="BU8" s="63"/>
      <c r="BV8" s="64"/>
      <c r="BW8" s="64"/>
      <c r="BX8" s="84"/>
      <c r="BY8" s="63"/>
      <c r="BZ8" s="64"/>
      <c r="CA8" s="64"/>
      <c r="CB8" s="84"/>
      <c r="CC8" s="63"/>
      <c r="CD8" s="64"/>
      <c r="CE8" s="64"/>
      <c r="CF8" s="84"/>
      <c r="CG8" s="63"/>
      <c r="CH8" s="64"/>
      <c r="CI8" s="88"/>
      <c r="CJ8" s="84"/>
      <c r="CK8" s="23"/>
      <c r="CL8" s="63">
        <v>1</v>
      </c>
      <c r="CM8" s="161"/>
      <c r="CN8" s="162"/>
      <c r="CO8" s="163"/>
      <c r="CP8" s="271"/>
      <c r="CQ8" s="164"/>
      <c r="CR8" s="162"/>
      <c r="CS8" s="162"/>
      <c r="CT8" s="210">
        <f>SUM(E8:CS8)</f>
        <v>6</v>
      </c>
      <c r="CU8" s="19"/>
      <c r="CV8" s="26" t="s">
        <v>25</v>
      </c>
      <c r="CW8" s="55"/>
    </row>
    <row r="9" spans="1:323" s="43" customFormat="1" ht="9" customHeight="1">
      <c r="A9" s="47"/>
      <c r="B9" s="24"/>
      <c r="C9" s="137"/>
      <c r="D9" s="40" t="s">
        <v>86</v>
      </c>
      <c r="E9" s="68"/>
      <c r="F9" s="69"/>
      <c r="G9" s="69"/>
      <c r="H9" s="70"/>
      <c r="I9" s="68"/>
      <c r="J9" s="69"/>
      <c r="K9" s="69"/>
      <c r="L9" s="70"/>
      <c r="M9" s="68"/>
      <c r="N9" s="69"/>
      <c r="O9" s="69"/>
      <c r="P9" s="70"/>
      <c r="Q9" s="68"/>
      <c r="R9" s="69"/>
      <c r="S9" s="69"/>
      <c r="T9" s="70"/>
      <c r="U9" s="40"/>
      <c r="V9" s="68"/>
      <c r="W9" s="69"/>
      <c r="X9" s="69"/>
      <c r="Y9" s="70"/>
      <c r="Z9" s="68"/>
      <c r="AA9" s="69"/>
      <c r="AB9" s="69"/>
      <c r="AC9" s="69"/>
      <c r="AD9" s="71"/>
      <c r="AE9" s="69"/>
      <c r="AF9" s="69"/>
      <c r="AG9" s="70"/>
      <c r="AH9" s="68"/>
      <c r="AI9" s="69"/>
      <c r="AJ9" s="69"/>
      <c r="AK9" s="70"/>
      <c r="AL9" s="40"/>
      <c r="AM9" s="68"/>
      <c r="AN9" s="69"/>
      <c r="AO9" s="69"/>
      <c r="AP9" s="70"/>
      <c r="AQ9" s="68"/>
      <c r="AR9" s="69"/>
      <c r="AS9" s="69"/>
      <c r="AT9" s="70"/>
      <c r="AU9" s="68"/>
      <c r="AV9" s="69"/>
      <c r="AW9" s="69"/>
      <c r="AX9" s="70"/>
      <c r="AY9" s="68"/>
      <c r="AZ9" s="69"/>
      <c r="BA9" s="69"/>
      <c r="BB9" s="70"/>
      <c r="BC9" s="40"/>
      <c r="BD9" s="68"/>
      <c r="BE9" s="69"/>
      <c r="BF9" s="69"/>
      <c r="BG9" s="70"/>
      <c r="BH9" s="68"/>
      <c r="BI9" s="69"/>
      <c r="BJ9" s="69"/>
      <c r="BK9" s="70"/>
      <c r="BL9" s="68"/>
      <c r="BM9" s="69"/>
      <c r="BN9" s="69"/>
      <c r="BO9" s="40"/>
      <c r="BP9" s="68"/>
      <c r="BQ9" s="69"/>
      <c r="BR9" s="69"/>
      <c r="BS9" s="40"/>
      <c r="BT9" s="40"/>
      <c r="BU9" s="68"/>
      <c r="BV9" s="69"/>
      <c r="BW9" s="69"/>
      <c r="BX9" s="40"/>
      <c r="BY9" s="68"/>
      <c r="BZ9" s="69"/>
      <c r="CA9" s="69"/>
      <c r="CB9" s="40"/>
      <c r="CC9" s="68"/>
      <c r="CD9" s="69"/>
      <c r="CE9" s="69"/>
      <c r="CF9" s="40"/>
      <c r="CG9" s="68"/>
      <c r="CH9" s="69"/>
      <c r="CI9" s="90"/>
      <c r="CJ9" s="89"/>
      <c r="CK9" s="40"/>
      <c r="CL9" s="68"/>
      <c r="CM9" s="85"/>
      <c r="CN9" s="90"/>
      <c r="CO9" s="91"/>
      <c r="CP9" s="69"/>
      <c r="CQ9" s="69"/>
      <c r="CR9" s="90"/>
      <c r="CS9" s="90"/>
      <c r="CT9" s="211"/>
      <c r="CU9" s="40" t="s">
        <v>86</v>
      </c>
      <c r="CV9" s="42"/>
      <c r="CW9" s="55"/>
      <c r="CX9" s="7"/>
      <c r="CY9" s="7"/>
      <c r="CZ9" s="7"/>
      <c r="DA9" s="7"/>
      <c r="DB9" s="7"/>
      <c r="DC9" s="7"/>
      <c r="DD9" s="7"/>
      <c r="DE9" s="7"/>
      <c r="DF9" s="7"/>
      <c r="DG9" s="7"/>
      <c r="DH9" s="7"/>
      <c r="DI9" s="7"/>
      <c r="DJ9" s="7"/>
      <c r="DK9" s="7"/>
      <c r="DL9" s="7"/>
      <c r="DM9" s="7"/>
      <c r="DN9" s="7"/>
      <c r="DO9" s="7"/>
      <c r="DP9" s="7"/>
      <c r="DQ9" s="7"/>
      <c r="DR9" s="7"/>
      <c r="DS9" s="7"/>
      <c r="DT9" s="7"/>
      <c r="DU9" s="7"/>
      <c r="DV9" s="7"/>
      <c r="DW9" s="7"/>
      <c r="DX9" s="7"/>
      <c r="DY9" s="7"/>
      <c r="DZ9" s="7"/>
      <c r="EA9" s="7"/>
      <c r="EB9" s="7"/>
      <c r="EC9" s="7"/>
      <c r="ED9" s="7"/>
      <c r="EE9" s="7"/>
      <c r="EF9" s="7"/>
      <c r="EG9" s="7"/>
      <c r="EH9" s="7"/>
      <c r="EI9" s="7"/>
      <c r="EJ9" s="7"/>
      <c r="EK9" s="7"/>
      <c r="EL9" s="7"/>
      <c r="EM9" s="7"/>
      <c r="EN9" s="7"/>
      <c r="EO9" s="7"/>
      <c r="EP9" s="7"/>
      <c r="EQ9" s="7"/>
      <c r="ER9" s="7"/>
      <c r="ES9" s="7"/>
      <c r="ET9" s="7"/>
      <c r="EU9" s="7"/>
      <c r="EV9" s="7"/>
      <c r="EW9" s="7"/>
      <c r="EX9" s="7"/>
      <c r="EY9" s="7"/>
      <c r="EZ9" s="7"/>
      <c r="FA9" s="7"/>
      <c r="FB9" s="7"/>
      <c r="FC9" s="7"/>
      <c r="FD9" s="7"/>
      <c r="FE9" s="7"/>
      <c r="FF9" s="7"/>
      <c r="FG9" s="7"/>
      <c r="FH9" s="7"/>
      <c r="FI9" s="7"/>
      <c r="FJ9" s="7"/>
      <c r="FK9" s="7"/>
      <c r="FL9" s="7"/>
      <c r="FM9" s="7"/>
      <c r="FN9" s="7"/>
      <c r="FO9" s="7"/>
      <c r="FP9" s="7"/>
      <c r="FQ9" s="7"/>
      <c r="FR9" s="7"/>
      <c r="FS9" s="7"/>
      <c r="FT9" s="7"/>
      <c r="FU9" s="7"/>
      <c r="FV9" s="7"/>
      <c r="FW9" s="7"/>
      <c r="FX9" s="7"/>
      <c r="FY9" s="7"/>
      <c r="FZ9" s="7"/>
      <c r="GA9" s="7"/>
      <c r="GB9" s="7"/>
      <c r="GC9" s="7"/>
      <c r="GD9" s="7"/>
      <c r="GE9" s="7"/>
      <c r="GF9" s="7"/>
      <c r="GG9" s="7"/>
      <c r="GH9" s="7"/>
      <c r="GI9" s="7"/>
      <c r="GJ9" s="7"/>
      <c r="GK9" s="7"/>
      <c r="GL9" s="7"/>
      <c r="GM9" s="7"/>
      <c r="GN9" s="7"/>
      <c r="GO9" s="7"/>
      <c r="GP9" s="7"/>
      <c r="GQ9" s="7"/>
      <c r="GR9" s="7"/>
      <c r="GS9" s="7"/>
      <c r="GT9" s="7"/>
      <c r="GU9" s="7"/>
      <c r="GV9" s="7"/>
      <c r="GW9" s="7"/>
      <c r="GX9" s="7"/>
      <c r="GY9" s="7"/>
      <c r="GZ9" s="7"/>
      <c r="HA9" s="7"/>
      <c r="HB9" s="7"/>
      <c r="HC9" s="7"/>
      <c r="HD9" s="7"/>
      <c r="HE9" s="7"/>
      <c r="HF9" s="7"/>
      <c r="HG9" s="7"/>
      <c r="HH9" s="7"/>
      <c r="HI9" s="7"/>
      <c r="HJ9" s="7"/>
      <c r="HK9" s="7"/>
      <c r="HL9" s="7"/>
      <c r="HM9" s="7"/>
      <c r="HN9" s="7"/>
      <c r="HO9" s="7"/>
      <c r="HP9" s="7"/>
      <c r="HQ9" s="7"/>
      <c r="HR9" s="7"/>
      <c r="HS9" s="7"/>
      <c r="HT9" s="7"/>
      <c r="HU9" s="7"/>
      <c r="HV9" s="7"/>
      <c r="HW9" s="7"/>
      <c r="HX9" s="7"/>
      <c r="HY9" s="7"/>
      <c r="HZ9" s="7"/>
      <c r="IA9" s="7"/>
      <c r="IB9" s="7"/>
      <c r="IC9" s="7"/>
      <c r="ID9" s="7"/>
      <c r="IE9" s="7"/>
      <c r="IF9" s="7"/>
      <c r="IG9" s="7"/>
      <c r="IH9" s="7"/>
      <c r="II9" s="7"/>
      <c r="IJ9" s="7"/>
      <c r="IK9" s="7"/>
      <c r="IL9" s="7"/>
      <c r="IM9" s="7"/>
      <c r="IN9" s="7"/>
      <c r="IO9" s="7"/>
      <c r="IP9" s="7"/>
      <c r="IQ9" s="7"/>
      <c r="IR9" s="7"/>
      <c r="IS9" s="7"/>
      <c r="IT9" s="7"/>
      <c r="IU9" s="7"/>
      <c r="IV9" s="7"/>
      <c r="IW9" s="7"/>
      <c r="IX9" s="7"/>
      <c r="IY9" s="7"/>
      <c r="IZ9" s="7"/>
      <c r="JA9" s="7"/>
      <c r="JB9" s="7"/>
      <c r="JC9" s="7"/>
      <c r="JD9" s="7"/>
      <c r="JE9" s="7"/>
      <c r="JF9" s="7"/>
      <c r="JG9" s="7"/>
      <c r="JH9" s="7"/>
      <c r="JI9" s="7"/>
      <c r="JJ9" s="7"/>
      <c r="JK9" s="7"/>
      <c r="JL9" s="7"/>
      <c r="JM9" s="7"/>
      <c r="JN9" s="7"/>
      <c r="JO9" s="7"/>
      <c r="JP9" s="7"/>
      <c r="JQ9" s="7"/>
      <c r="JR9" s="7"/>
      <c r="JS9" s="7"/>
      <c r="JT9" s="7"/>
      <c r="JU9" s="7"/>
      <c r="JV9" s="7"/>
      <c r="JW9" s="7"/>
      <c r="JX9" s="7"/>
      <c r="JY9" s="7"/>
      <c r="JZ9" s="7"/>
      <c r="KA9" s="7"/>
      <c r="KB9" s="7"/>
      <c r="KC9" s="7"/>
      <c r="KD9" s="7"/>
      <c r="KE9" s="7"/>
      <c r="KF9" s="7"/>
      <c r="KG9" s="7"/>
      <c r="KH9" s="7"/>
      <c r="KI9" s="7"/>
      <c r="KJ9" s="7"/>
      <c r="KK9" s="7"/>
      <c r="KL9" s="7"/>
      <c r="KM9" s="7"/>
      <c r="KN9" s="7"/>
      <c r="KO9" s="7"/>
      <c r="KP9" s="7"/>
      <c r="KQ9" s="7"/>
      <c r="KR9" s="7"/>
      <c r="KS9" s="7"/>
      <c r="KT9" s="7"/>
      <c r="KU9" s="7"/>
      <c r="KV9" s="7"/>
      <c r="KW9" s="7"/>
      <c r="KX9" s="7"/>
      <c r="KY9" s="7"/>
      <c r="KZ9" s="7"/>
      <c r="LA9" s="7"/>
      <c r="LB9" s="7"/>
      <c r="LC9" s="7"/>
      <c r="LD9" s="7"/>
      <c r="LE9" s="7"/>
      <c r="LF9" s="7"/>
      <c r="LG9" s="7"/>
      <c r="LH9" s="7"/>
      <c r="LI9" s="7"/>
      <c r="LJ9" s="7"/>
      <c r="LK9" s="7"/>
    </row>
    <row r="10" spans="1:323" ht="13.5" customHeight="1">
      <c r="C10" s="136" t="s">
        <v>26</v>
      </c>
      <c r="D10" s="23"/>
      <c r="E10" s="63"/>
      <c r="F10" s="64"/>
      <c r="G10" s="64"/>
      <c r="H10" s="65"/>
      <c r="I10" s="63"/>
      <c r="J10" s="64"/>
      <c r="K10" s="64"/>
      <c r="L10" s="65"/>
      <c r="M10" s="63"/>
      <c r="N10" s="64"/>
      <c r="O10" s="64"/>
      <c r="P10" s="65"/>
      <c r="Q10" s="63"/>
      <c r="R10" s="64"/>
      <c r="S10" s="64"/>
      <c r="T10" s="65"/>
      <c r="U10" s="23"/>
      <c r="V10" s="66">
        <v>1</v>
      </c>
      <c r="W10" s="64"/>
      <c r="X10" s="64">
        <v>1</v>
      </c>
      <c r="Y10" s="65"/>
      <c r="Z10" s="63"/>
      <c r="AA10" s="64"/>
      <c r="AB10" s="64"/>
      <c r="AC10" s="64"/>
      <c r="AD10" s="67"/>
      <c r="AE10" s="64"/>
      <c r="AF10" s="64"/>
      <c r="AG10" s="65"/>
      <c r="AH10" s="63"/>
      <c r="AI10" s="64"/>
      <c r="AJ10" s="64"/>
      <c r="AK10" s="65"/>
      <c r="AL10" s="23"/>
      <c r="AM10" s="63"/>
      <c r="AN10" s="64"/>
      <c r="AO10" s="64"/>
      <c r="AP10" s="65"/>
      <c r="AQ10" s="63"/>
      <c r="AR10" s="64"/>
      <c r="AS10" s="64"/>
      <c r="AT10" s="65"/>
      <c r="AU10" s="63"/>
      <c r="AV10" s="64"/>
      <c r="AW10" s="64"/>
      <c r="AX10" s="65"/>
      <c r="AY10" s="63"/>
      <c r="AZ10" s="64"/>
      <c r="BA10" s="64"/>
      <c r="BB10" s="65"/>
      <c r="BC10" s="23"/>
      <c r="BD10" s="63"/>
      <c r="BE10" s="64"/>
      <c r="BF10" s="64"/>
      <c r="BG10" s="65"/>
      <c r="BH10" s="63"/>
      <c r="BI10" s="64"/>
      <c r="BJ10" s="64"/>
      <c r="BK10" s="65"/>
      <c r="BL10" s="63"/>
      <c r="BM10" s="64"/>
      <c r="BN10" s="64"/>
      <c r="BO10" s="84"/>
      <c r="BP10" s="63"/>
      <c r="BQ10" s="64"/>
      <c r="BR10" s="64"/>
      <c r="BS10" s="84"/>
      <c r="BT10" s="23"/>
      <c r="BU10" s="63"/>
      <c r="BV10" s="64"/>
      <c r="BW10" s="64"/>
      <c r="BX10" s="84"/>
      <c r="BY10" s="63"/>
      <c r="BZ10" s="64"/>
      <c r="CA10" s="64"/>
      <c r="CB10" s="84"/>
      <c r="CC10" s="63"/>
      <c r="CD10" s="64"/>
      <c r="CE10" s="64"/>
      <c r="CF10" s="84"/>
      <c r="CG10" s="63"/>
      <c r="CH10" s="64"/>
      <c r="CI10" s="88"/>
      <c r="CJ10" s="84"/>
      <c r="CK10" s="23"/>
      <c r="CL10" s="63"/>
      <c r="CM10" s="161"/>
      <c r="CN10" s="162"/>
      <c r="CO10" s="163"/>
      <c r="CP10" s="271"/>
      <c r="CQ10" s="164"/>
      <c r="CR10" s="162"/>
      <c r="CS10" s="162"/>
      <c r="CT10" s="210">
        <f t="shared" ref="CT10:CT16" si="0">SUM(E10:CS10)</f>
        <v>2</v>
      </c>
      <c r="CU10" s="19"/>
      <c r="CV10" s="26" t="s">
        <v>26</v>
      </c>
      <c r="CW10" s="55"/>
    </row>
    <row r="11" spans="1:323" ht="13.5" customHeight="1">
      <c r="C11" s="136" t="s">
        <v>27</v>
      </c>
      <c r="D11" s="23"/>
      <c r="E11" s="63"/>
      <c r="F11" s="64"/>
      <c r="G11" s="64"/>
      <c r="H11" s="65"/>
      <c r="I11" s="63"/>
      <c r="J11" s="64"/>
      <c r="K11" s="64"/>
      <c r="L11" s="65"/>
      <c r="M11" s="63"/>
      <c r="N11" s="64"/>
      <c r="O11" s="64"/>
      <c r="P11" s="65"/>
      <c r="Q11" s="63"/>
      <c r="R11" s="64"/>
      <c r="S11" s="64"/>
      <c r="T11" s="65"/>
      <c r="U11" s="23"/>
      <c r="V11" s="66"/>
      <c r="W11" s="64"/>
      <c r="X11" s="64"/>
      <c r="Y11" s="65"/>
      <c r="Z11" s="63"/>
      <c r="AA11" s="64"/>
      <c r="AB11" s="64"/>
      <c r="AC11" s="64"/>
      <c r="AD11" s="67"/>
      <c r="AE11" s="64"/>
      <c r="AF11" s="64"/>
      <c r="AG11" s="65"/>
      <c r="AH11" s="63"/>
      <c r="AI11" s="64"/>
      <c r="AJ11" s="64"/>
      <c r="AK11" s="65"/>
      <c r="AL11" s="23"/>
      <c r="AM11" s="63"/>
      <c r="AN11" s="64"/>
      <c r="AO11" s="64"/>
      <c r="AP11" s="65"/>
      <c r="AQ11" s="63"/>
      <c r="AR11" s="64"/>
      <c r="AS11" s="64"/>
      <c r="AT11" s="65"/>
      <c r="AU11" s="63"/>
      <c r="AV11" s="64"/>
      <c r="AW11" s="64"/>
      <c r="AX11" s="65"/>
      <c r="AY11" s="63"/>
      <c r="AZ11" s="64"/>
      <c r="BA11" s="64"/>
      <c r="BB11" s="65"/>
      <c r="BC11" s="23"/>
      <c r="BD11" s="63"/>
      <c r="BE11" s="64"/>
      <c r="BF11" s="64"/>
      <c r="BG11" s="65"/>
      <c r="BH11" s="63"/>
      <c r="BI11" s="64"/>
      <c r="BJ11" s="64"/>
      <c r="BK11" s="65"/>
      <c r="BL11" s="63"/>
      <c r="BM11" s="64"/>
      <c r="BN11" s="64">
        <v>1</v>
      </c>
      <c r="BO11" s="84"/>
      <c r="BP11" s="63"/>
      <c r="BQ11" s="64"/>
      <c r="BR11" s="64"/>
      <c r="BS11" s="84"/>
      <c r="BT11" s="23"/>
      <c r="BU11" s="63"/>
      <c r="BV11" s="64"/>
      <c r="BW11" s="64"/>
      <c r="BX11" s="84"/>
      <c r="BY11" s="63"/>
      <c r="BZ11" s="64"/>
      <c r="CA11" s="64"/>
      <c r="CB11" s="84"/>
      <c r="CC11" s="63"/>
      <c r="CD11" s="64"/>
      <c r="CE11" s="64"/>
      <c r="CF11" s="84"/>
      <c r="CG11" s="63"/>
      <c r="CH11" s="64"/>
      <c r="CI11" s="88"/>
      <c r="CJ11" s="84"/>
      <c r="CK11" s="23"/>
      <c r="CL11" s="63"/>
      <c r="CM11" s="161"/>
      <c r="CN11" s="162"/>
      <c r="CO11" s="163"/>
      <c r="CP11" s="271"/>
      <c r="CQ11" s="164"/>
      <c r="CR11" s="162"/>
      <c r="CS11" s="162"/>
      <c r="CT11" s="210">
        <f t="shared" si="0"/>
        <v>1</v>
      </c>
      <c r="CU11" s="19"/>
      <c r="CV11" s="26" t="s">
        <v>27</v>
      </c>
      <c r="CW11" s="55"/>
    </row>
    <row r="12" spans="1:323" ht="13.5" customHeight="1">
      <c r="C12" s="136" t="s">
        <v>28</v>
      </c>
      <c r="D12" s="23"/>
      <c r="E12" s="63">
        <v>2</v>
      </c>
      <c r="F12" s="64"/>
      <c r="G12" s="64"/>
      <c r="H12" s="65">
        <v>1</v>
      </c>
      <c r="I12" s="63"/>
      <c r="J12" s="64"/>
      <c r="K12" s="64"/>
      <c r="L12" s="65"/>
      <c r="M12" s="63">
        <v>1</v>
      </c>
      <c r="N12" s="64">
        <v>1</v>
      </c>
      <c r="O12" s="64">
        <v>1</v>
      </c>
      <c r="P12" s="65"/>
      <c r="Q12" s="63">
        <v>2</v>
      </c>
      <c r="R12" s="64"/>
      <c r="S12" s="64">
        <v>1</v>
      </c>
      <c r="T12" s="65">
        <v>2</v>
      </c>
      <c r="U12" s="23"/>
      <c r="V12" s="66">
        <v>1</v>
      </c>
      <c r="W12" s="64"/>
      <c r="X12" s="64">
        <v>1</v>
      </c>
      <c r="Y12" s="65">
        <v>1</v>
      </c>
      <c r="Z12" s="63">
        <v>2</v>
      </c>
      <c r="AA12" s="64"/>
      <c r="AB12" s="64"/>
      <c r="AC12" s="64"/>
      <c r="AD12" s="67"/>
      <c r="AE12" s="64"/>
      <c r="AF12" s="64"/>
      <c r="AG12" s="65">
        <v>1</v>
      </c>
      <c r="AH12" s="63"/>
      <c r="AI12" s="64">
        <v>1</v>
      </c>
      <c r="AJ12" s="64"/>
      <c r="AK12" s="65"/>
      <c r="AL12" s="23"/>
      <c r="AM12" s="63"/>
      <c r="AN12" s="64">
        <v>1</v>
      </c>
      <c r="AO12" s="64">
        <v>2</v>
      </c>
      <c r="AP12" s="65"/>
      <c r="AQ12" s="63"/>
      <c r="AR12" s="64"/>
      <c r="AS12" s="64">
        <v>2</v>
      </c>
      <c r="AT12" s="65">
        <v>1</v>
      </c>
      <c r="AU12" s="63">
        <v>1</v>
      </c>
      <c r="AV12" s="64">
        <v>1</v>
      </c>
      <c r="AW12" s="64">
        <v>1</v>
      </c>
      <c r="AX12" s="65"/>
      <c r="AY12" s="63">
        <v>1</v>
      </c>
      <c r="AZ12" s="64"/>
      <c r="BA12" s="64"/>
      <c r="BB12" s="65"/>
      <c r="BC12" s="23"/>
      <c r="BD12" s="63"/>
      <c r="BE12" s="64"/>
      <c r="BF12" s="64"/>
      <c r="BG12" s="65">
        <v>1</v>
      </c>
      <c r="BH12" s="63"/>
      <c r="BI12" s="64"/>
      <c r="BJ12" s="64">
        <v>3</v>
      </c>
      <c r="BK12" s="65"/>
      <c r="BL12" s="63"/>
      <c r="BM12" s="64"/>
      <c r="BN12" s="64"/>
      <c r="BO12" s="84"/>
      <c r="BP12" s="63"/>
      <c r="BQ12" s="64">
        <v>9</v>
      </c>
      <c r="BR12" s="64"/>
      <c r="BS12" s="84"/>
      <c r="BT12" s="23"/>
      <c r="BU12" s="63"/>
      <c r="BV12" s="64">
        <v>1</v>
      </c>
      <c r="BW12" s="64">
        <v>1</v>
      </c>
      <c r="BX12" s="84"/>
      <c r="BY12" s="63"/>
      <c r="BZ12" s="64">
        <v>1</v>
      </c>
      <c r="CA12" s="64"/>
      <c r="CB12" s="84"/>
      <c r="CC12" s="63"/>
      <c r="CD12" s="64">
        <v>1</v>
      </c>
      <c r="CE12" s="64"/>
      <c r="CF12" s="84"/>
      <c r="CG12" s="63"/>
      <c r="CH12" s="64"/>
      <c r="CI12" s="88"/>
      <c r="CJ12" s="84"/>
      <c r="CK12" s="23"/>
      <c r="CL12" s="63"/>
      <c r="CM12" s="161"/>
      <c r="CN12" s="162"/>
      <c r="CO12" s="163"/>
      <c r="CP12" s="271">
        <v>1</v>
      </c>
      <c r="CQ12" s="164"/>
      <c r="CR12" s="162"/>
      <c r="CS12" s="162"/>
      <c r="CT12" s="210">
        <f t="shared" si="0"/>
        <v>46</v>
      </c>
      <c r="CU12" s="19"/>
      <c r="CV12" s="26" t="s">
        <v>28</v>
      </c>
      <c r="CW12" s="55"/>
    </row>
    <row r="13" spans="1:323" ht="13.5" customHeight="1">
      <c r="C13" s="136" t="s">
        <v>29</v>
      </c>
      <c r="D13" s="23"/>
      <c r="E13" s="63"/>
      <c r="F13" s="64"/>
      <c r="G13" s="64"/>
      <c r="H13" s="65"/>
      <c r="I13" s="63"/>
      <c r="J13" s="64"/>
      <c r="K13" s="64"/>
      <c r="L13" s="65"/>
      <c r="M13" s="63"/>
      <c r="N13" s="64">
        <v>1</v>
      </c>
      <c r="O13" s="64"/>
      <c r="P13" s="65"/>
      <c r="Q13" s="63"/>
      <c r="R13" s="64"/>
      <c r="S13" s="64"/>
      <c r="T13" s="65"/>
      <c r="U13" s="23"/>
      <c r="V13" s="66"/>
      <c r="W13" s="64"/>
      <c r="X13" s="64"/>
      <c r="Y13" s="65"/>
      <c r="Z13" s="63"/>
      <c r="AA13" s="64"/>
      <c r="AB13" s="64"/>
      <c r="AC13" s="64"/>
      <c r="AD13" s="67"/>
      <c r="AE13" s="64"/>
      <c r="AF13" s="64"/>
      <c r="AG13" s="65"/>
      <c r="AH13" s="63"/>
      <c r="AI13" s="64"/>
      <c r="AJ13" s="64"/>
      <c r="AK13" s="65"/>
      <c r="AL13" s="23"/>
      <c r="AM13" s="63"/>
      <c r="AN13" s="64"/>
      <c r="AO13" s="64"/>
      <c r="AP13" s="65"/>
      <c r="AQ13" s="63">
        <v>1</v>
      </c>
      <c r="AR13" s="64"/>
      <c r="AS13" s="64"/>
      <c r="AT13" s="65"/>
      <c r="AU13" s="63"/>
      <c r="AV13" s="64"/>
      <c r="AW13" s="64"/>
      <c r="AX13" s="65"/>
      <c r="AY13" s="63"/>
      <c r="AZ13" s="64"/>
      <c r="BA13" s="64"/>
      <c r="BB13" s="65"/>
      <c r="BC13" s="23"/>
      <c r="BD13" s="63"/>
      <c r="BE13" s="64"/>
      <c r="BF13" s="64"/>
      <c r="BG13" s="65"/>
      <c r="BH13" s="63"/>
      <c r="BI13" s="64"/>
      <c r="BJ13" s="64"/>
      <c r="BK13" s="65"/>
      <c r="BL13" s="63"/>
      <c r="BM13" s="64"/>
      <c r="BN13" s="64"/>
      <c r="BO13" s="84"/>
      <c r="BP13" s="63"/>
      <c r="BQ13" s="64"/>
      <c r="BR13" s="64">
        <v>1</v>
      </c>
      <c r="BS13" s="84"/>
      <c r="BT13" s="23"/>
      <c r="BU13" s="63"/>
      <c r="BV13" s="64"/>
      <c r="BW13" s="64"/>
      <c r="BX13" s="84"/>
      <c r="BY13" s="63"/>
      <c r="BZ13" s="64"/>
      <c r="CA13" s="64"/>
      <c r="CB13" s="84"/>
      <c r="CC13" s="63"/>
      <c r="CD13" s="64"/>
      <c r="CE13" s="64"/>
      <c r="CF13" s="84"/>
      <c r="CG13" s="63"/>
      <c r="CH13" s="64"/>
      <c r="CI13" s="88"/>
      <c r="CJ13" s="84"/>
      <c r="CK13" s="23"/>
      <c r="CL13" s="63"/>
      <c r="CM13" s="161"/>
      <c r="CN13" s="162"/>
      <c r="CO13" s="163"/>
      <c r="CP13" s="271"/>
      <c r="CQ13" s="164"/>
      <c r="CR13" s="162"/>
      <c r="CS13" s="162"/>
      <c r="CT13" s="210">
        <f t="shared" si="0"/>
        <v>3</v>
      </c>
      <c r="CU13" s="19"/>
      <c r="CV13" s="26" t="s">
        <v>29</v>
      </c>
      <c r="CW13" s="55"/>
    </row>
    <row r="14" spans="1:323" ht="13.5" customHeight="1">
      <c r="C14" s="136" t="s">
        <v>30</v>
      </c>
      <c r="D14" s="23"/>
      <c r="E14" s="63"/>
      <c r="F14" s="64"/>
      <c r="G14" s="64"/>
      <c r="H14" s="65"/>
      <c r="I14" s="63"/>
      <c r="J14" s="64"/>
      <c r="K14" s="64">
        <v>1</v>
      </c>
      <c r="L14" s="65"/>
      <c r="M14" s="63">
        <v>1</v>
      </c>
      <c r="N14" s="64">
        <v>1</v>
      </c>
      <c r="O14" s="64">
        <v>1</v>
      </c>
      <c r="P14" s="65"/>
      <c r="Q14" s="63"/>
      <c r="R14" s="64"/>
      <c r="S14" s="64">
        <v>1</v>
      </c>
      <c r="T14" s="65"/>
      <c r="U14" s="23"/>
      <c r="V14" s="66"/>
      <c r="W14" s="64"/>
      <c r="X14" s="64">
        <v>1</v>
      </c>
      <c r="Y14" s="65"/>
      <c r="Z14" s="63"/>
      <c r="AA14" s="64">
        <v>1</v>
      </c>
      <c r="AB14" s="64">
        <v>1</v>
      </c>
      <c r="AC14" s="64"/>
      <c r="AD14" s="67"/>
      <c r="AE14" s="64">
        <v>1</v>
      </c>
      <c r="AF14" s="64"/>
      <c r="AG14" s="65">
        <v>2</v>
      </c>
      <c r="AH14" s="63"/>
      <c r="AI14" s="64"/>
      <c r="AJ14" s="64"/>
      <c r="AK14" s="65"/>
      <c r="AL14" s="23"/>
      <c r="AM14" s="63">
        <v>1</v>
      </c>
      <c r="AN14" s="64"/>
      <c r="AO14" s="64"/>
      <c r="AP14" s="65"/>
      <c r="AQ14" s="63"/>
      <c r="AR14" s="64">
        <v>1</v>
      </c>
      <c r="AS14" s="64"/>
      <c r="AT14" s="65"/>
      <c r="AU14" s="63">
        <v>1</v>
      </c>
      <c r="AV14" s="64"/>
      <c r="AW14" s="64"/>
      <c r="AX14" s="65"/>
      <c r="AY14" s="63"/>
      <c r="AZ14" s="64"/>
      <c r="BA14" s="64">
        <v>2</v>
      </c>
      <c r="BB14" s="65">
        <v>1</v>
      </c>
      <c r="BC14" s="23"/>
      <c r="BD14" s="63"/>
      <c r="BE14" s="64"/>
      <c r="BF14" s="64"/>
      <c r="BG14" s="65"/>
      <c r="BH14" s="63">
        <v>1</v>
      </c>
      <c r="BI14" s="64"/>
      <c r="BJ14" s="64"/>
      <c r="BK14" s="65"/>
      <c r="BL14" s="63"/>
      <c r="BM14" s="64"/>
      <c r="BN14" s="64"/>
      <c r="BO14" s="84"/>
      <c r="BP14" s="63"/>
      <c r="BQ14" s="64"/>
      <c r="BR14" s="64"/>
      <c r="BS14" s="84"/>
      <c r="BT14" s="23"/>
      <c r="BU14" s="63"/>
      <c r="BV14" s="64"/>
      <c r="BW14" s="64">
        <v>1</v>
      </c>
      <c r="BX14" s="84"/>
      <c r="BY14" s="63">
        <v>1</v>
      </c>
      <c r="BZ14" s="64"/>
      <c r="CA14" s="64"/>
      <c r="CB14" s="84"/>
      <c r="CC14" s="63"/>
      <c r="CD14" s="64"/>
      <c r="CE14" s="64">
        <v>1</v>
      </c>
      <c r="CF14" s="84"/>
      <c r="CG14" s="63">
        <v>1</v>
      </c>
      <c r="CH14" s="64"/>
      <c r="CI14" s="88"/>
      <c r="CJ14" s="84"/>
      <c r="CK14" s="23"/>
      <c r="CL14" s="63">
        <v>1</v>
      </c>
      <c r="CM14" s="161"/>
      <c r="CN14" s="162"/>
      <c r="CO14" s="163"/>
      <c r="CP14" s="271"/>
      <c r="CQ14" s="164"/>
      <c r="CR14" s="162"/>
      <c r="CS14" s="162"/>
      <c r="CT14" s="210">
        <f t="shared" si="0"/>
        <v>23</v>
      </c>
      <c r="CU14" s="19"/>
      <c r="CV14" s="26" t="s">
        <v>30</v>
      </c>
      <c r="CW14" s="55"/>
    </row>
    <row r="15" spans="1:323" ht="13.5" customHeight="1">
      <c r="C15" s="136" t="s">
        <v>31</v>
      </c>
      <c r="D15" s="23"/>
      <c r="E15" s="63"/>
      <c r="F15" s="64"/>
      <c r="G15" s="64"/>
      <c r="H15" s="65"/>
      <c r="I15" s="63"/>
      <c r="J15" s="64"/>
      <c r="K15" s="64"/>
      <c r="L15" s="65"/>
      <c r="M15" s="63"/>
      <c r="N15" s="64"/>
      <c r="O15" s="64"/>
      <c r="P15" s="65"/>
      <c r="Q15" s="63"/>
      <c r="R15" s="64">
        <v>1</v>
      </c>
      <c r="S15" s="64"/>
      <c r="T15" s="65"/>
      <c r="U15" s="23"/>
      <c r="V15" s="66">
        <v>1</v>
      </c>
      <c r="W15" s="64"/>
      <c r="X15" s="64">
        <v>1</v>
      </c>
      <c r="Y15" s="65">
        <v>1</v>
      </c>
      <c r="Z15" s="63">
        <v>1</v>
      </c>
      <c r="AA15" s="64"/>
      <c r="AB15" s="64"/>
      <c r="AC15" s="64"/>
      <c r="AD15" s="67"/>
      <c r="AE15" s="64"/>
      <c r="AF15" s="64"/>
      <c r="AG15" s="65"/>
      <c r="AH15" s="63">
        <v>1</v>
      </c>
      <c r="AI15" s="64"/>
      <c r="AJ15" s="64"/>
      <c r="AK15" s="65"/>
      <c r="AL15" s="23"/>
      <c r="AM15" s="63">
        <v>1</v>
      </c>
      <c r="AN15" s="64"/>
      <c r="AO15" s="64">
        <v>2</v>
      </c>
      <c r="AP15" s="65"/>
      <c r="AQ15" s="63"/>
      <c r="AR15" s="64"/>
      <c r="AS15" s="64">
        <v>1</v>
      </c>
      <c r="AT15" s="65"/>
      <c r="AU15" s="63"/>
      <c r="AV15" s="64">
        <v>1</v>
      </c>
      <c r="AW15" s="64"/>
      <c r="AX15" s="65"/>
      <c r="AY15" s="63"/>
      <c r="AZ15" s="64">
        <v>2</v>
      </c>
      <c r="BA15" s="64">
        <v>1</v>
      </c>
      <c r="BB15" s="65"/>
      <c r="BC15" s="23"/>
      <c r="BD15" s="63"/>
      <c r="BE15" s="64"/>
      <c r="BF15" s="64">
        <v>1</v>
      </c>
      <c r="BG15" s="65">
        <v>3</v>
      </c>
      <c r="BH15" s="63">
        <v>1</v>
      </c>
      <c r="BI15" s="64">
        <v>1</v>
      </c>
      <c r="BJ15" s="64"/>
      <c r="BK15" s="65">
        <v>1</v>
      </c>
      <c r="BL15" s="63"/>
      <c r="BM15" s="64">
        <v>2</v>
      </c>
      <c r="BN15" s="64">
        <v>1</v>
      </c>
      <c r="BO15" s="84"/>
      <c r="BP15" s="63"/>
      <c r="BQ15" s="64"/>
      <c r="BR15" s="64"/>
      <c r="BS15" s="84"/>
      <c r="BT15" s="23"/>
      <c r="BU15" s="63"/>
      <c r="BV15" s="64"/>
      <c r="BW15" s="64">
        <v>1</v>
      </c>
      <c r="BX15" s="84"/>
      <c r="BY15" s="63">
        <v>1</v>
      </c>
      <c r="BZ15" s="64">
        <v>2</v>
      </c>
      <c r="CA15" s="64"/>
      <c r="CB15" s="84"/>
      <c r="CC15" s="63">
        <v>4</v>
      </c>
      <c r="CD15" s="64"/>
      <c r="CE15" s="64">
        <v>1</v>
      </c>
      <c r="CF15" s="84"/>
      <c r="CG15" s="63">
        <v>1</v>
      </c>
      <c r="CH15" s="64">
        <v>1</v>
      </c>
      <c r="CI15" s="88"/>
      <c r="CJ15" s="84"/>
      <c r="CK15" s="23"/>
      <c r="CL15" s="63">
        <v>1</v>
      </c>
      <c r="CM15" s="161"/>
      <c r="CN15" s="162"/>
      <c r="CO15" s="163"/>
      <c r="CP15" s="271">
        <v>1</v>
      </c>
      <c r="CQ15" s="164"/>
      <c r="CR15" s="162"/>
      <c r="CS15" s="162"/>
      <c r="CT15" s="210">
        <f t="shared" si="0"/>
        <v>37</v>
      </c>
      <c r="CU15" s="19"/>
      <c r="CV15" s="26" t="s">
        <v>31</v>
      </c>
      <c r="CW15" s="55"/>
    </row>
    <row r="16" spans="1:323" ht="13.5" customHeight="1">
      <c r="C16" s="136" t="s">
        <v>32</v>
      </c>
      <c r="D16" s="23"/>
      <c r="E16" s="63"/>
      <c r="F16" s="64"/>
      <c r="G16" s="64"/>
      <c r="H16" s="65"/>
      <c r="I16" s="63"/>
      <c r="J16" s="64"/>
      <c r="K16" s="64">
        <v>1</v>
      </c>
      <c r="L16" s="65"/>
      <c r="M16" s="63">
        <v>1</v>
      </c>
      <c r="N16" s="64"/>
      <c r="O16" s="64"/>
      <c r="P16" s="65">
        <v>1</v>
      </c>
      <c r="Q16" s="63"/>
      <c r="R16" s="64"/>
      <c r="S16" s="64"/>
      <c r="T16" s="65"/>
      <c r="U16" s="21"/>
      <c r="V16" s="66">
        <v>1</v>
      </c>
      <c r="W16" s="64"/>
      <c r="X16" s="64"/>
      <c r="Y16" s="65"/>
      <c r="Z16" s="63">
        <v>1</v>
      </c>
      <c r="AA16" s="64"/>
      <c r="AB16" s="64"/>
      <c r="AC16" s="64"/>
      <c r="AD16" s="67"/>
      <c r="AE16" s="64"/>
      <c r="AF16" s="64"/>
      <c r="AG16" s="65"/>
      <c r="AH16" s="63"/>
      <c r="AI16" s="64"/>
      <c r="AJ16" s="64"/>
      <c r="AK16" s="65"/>
      <c r="AL16" s="23"/>
      <c r="AM16" s="63"/>
      <c r="AN16" s="64"/>
      <c r="AO16" s="64"/>
      <c r="AP16" s="65"/>
      <c r="AQ16" s="63"/>
      <c r="AR16" s="64"/>
      <c r="AS16" s="64"/>
      <c r="AT16" s="65"/>
      <c r="AU16" s="63"/>
      <c r="AV16" s="64"/>
      <c r="AW16" s="64"/>
      <c r="AX16" s="65"/>
      <c r="AY16" s="63"/>
      <c r="AZ16" s="64"/>
      <c r="BA16" s="64"/>
      <c r="BB16" s="65"/>
      <c r="BC16" s="23"/>
      <c r="BD16" s="63"/>
      <c r="BE16" s="64">
        <v>1</v>
      </c>
      <c r="BF16" s="64"/>
      <c r="BG16" s="65"/>
      <c r="BH16" s="63"/>
      <c r="BI16" s="64"/>
      <c r="BJ16" s="64"/>
      <c r="BK16" s="65"/>
      <c r="BL16" s="63"/>
      <c r="BM16" s="64"/>
      <c r="BN16" s="64"/>
      <c r="BO16" s="84"/>
      <c r="BP16" s="63"/>
      <c r="BQ16" s="64"/>
      <c r="BR16" s="64"/>
      <c r="BS16" s="84"/>
      <c r="BT16" s="23"/>
      <c r="BU16" s="63"/>
      <c r="BV16" s="64"/>
      <c r="BW16" s="64"/>
      <c r="BX16" s="84"/>
      <c r="BY16" s="63"/>
      <c r="BZ16" s="64">
        <v>1</v>
      </c>
      <c r="CA16" s="64"/>
      <c r="CB16" s="84"/>
      <c r="CC16" s="63">
        <v>1</v>
      </c>
      <c r="CD16" s="64"/>
      <c r="CE16" s="64"/>
      <c r="CF16" s="84"/>
      <c r="CG16" s="63"/>
      <c r="CH16" s="64"/>
      <c r="CI16" s="88"/>
      <c r="CJ16" s="84"/>
      <c r="CK16" s="23"/>
      <c r="CL16" s="63">
        <v>1</v>
      </c>
      <c r="CM16" s="161"/>
      <c r="CN16" s="162"/>
      <c r="CO16" s="163"/>
      <c r="CP16" s="271">
        <v>1</v>
      </c>
      <c r="CQ16" s="164"/>
      <c r="CR16" s="162"/>
      <c r="CS16" s="162"/>
      <c r="CT16" s="210">
        <f t="shared" si="0"/>
        <v>10</v>
      </c>
      <c r="CU16" s="19"/>
      <c r="CV16" s="26" t="s">
        <v>32</v>
      </c>
      <c r="CW16" s="55"/>
    </row>
    <row r="17" spans="1:323" s="43" customFormat="1" ht="9" customHeight="1">
      <c r="A17" s="47"/>
      <c r="B17" s="24"/>
      <c r="C17" s="137"/>
      <c r="D17" s="40" t="s">
        <v>87</v>
      </c>
      <c r="E17" s="68"/>
      <c r="F17" s="69"/>
      <c r="G17" s="69"/>
      <c r="H17" s="70"/>
      <c r="I17" s="68"/>
      <c r="J17" s="69"/>
      <c r="K17" s="69"/>
      <c r="L17" s="70"/>
      <c r="M17" s="68"/>
      <c r="N17" s="69"/>
      <c r="O17" s="69"/>
      <c r="P17" s="70"/>
      <c r="Q17" s="68"/>
      <c r="R17" s="69"/>
      <c r="S17" s="69"/>
      <c r="T17" s="70"/>
      <c r="U17" s="40"/>
      <c r="V17" s="68"/>
      <c r="W17" s="69"/>
      <c r="X17" s="69"/>
      <c r="Y17" s="70"/>
      <c r="Z17" s="68"/>
      <c r="AA17" s="69"/>
      <c r="AB17" s="69"/>
      <c r="AC17" s="69"/>
      <c r="AD17" s="71"/>
      <c r="AE17" s="69"/>
      <c r="AF17" s="69"/>
      <c r="AG17" s="70"/>
      <c r="AH17" s="68"/>
      <c r="AI17" s="69"/>
      <c r="AJ17" s="69"/>
      <c r="AK17" s="70"/>
      <c r="AL17" s="40"/>
      <c r="AM17" s="68"/>
      <c r="AN17" s="69"/>
      <c r="AO17" s="69"/>
      <c r="AP17" s="70"/>
      <c r="AQ17" s="68"/>
      <c r="AR17" s="69"/>
      <c r="AS17" s="69"/>
      <c r="AT17" s="70"/>
      <c r="AU17" s="68"/>
      <c r="AV17" s="69"/>
      <c r="AW17" s="69"/>
      <c r="AX17" s="70"/>
      <c r="AY17" s="68"/>
      <c r="AZ17" s="69"/>
      <c r="BA17" s="69"/>
      <c r="BB17" s="70"/>
      <c r="BC17" s="40"/>
      <c r="BD17" s="68"/>
      <c r="BE17" s="69"/>
      <c r="BF17" s="69"/>
      <c r="BG17" s="70"/>
      <c r="BH17" s="68"/>
      <c r="BI17" s="69"/>
      <c r="BJ17" s="69"/>
      <c r="BK17" s="70"/>
      <c r="BL17" s="68"/>
      <c r="BM17" s="69"/>
      <c r="BN17" s="69"/>
      <c r="BO17" s="40"/>
      <c r="BP17" s="68"/>
      <c r="BQ17" s="69"/>
      <c r="BR17" s="69"/>
      <c r="BS17" s="96"/>
      <c r="BT17" s="40"/>
      <c r="BU17" s="68"/>
      <c r="BV17" s="69"/>
      <c r="BW17" s="69"/>
      <c r="BX17" s="96"/>
      <c r="BY17" s="68"/>
      <c r="BZ17" s="69"/>
      <c r="CA17" s="69"/>
      <c r="CB17" s="96"/>
      <c r="CC17" s="68"/>
      <c r="CD17" s="69"/>
      <c r="CE17" s="69"/>
      <c r="CF17" s="96"/>
      <c r="CG17" s="68"/>
      <c r="CH17" s="69"/>
      <c r="CI17" s="90"/>
      <c r="CJ17" s="89"/>
      <c r="CK17" s="40"/>
      <c r="CL17" s="68"/>
      <c r="CM17" s="85"/>
      <c r="CN17" s="90"/>
      <c r="CO17" s="91"/>
      <c r="CP17" s="69"/>
      <c r="CQ17" s="69"/>
      <c r="CR17" s="90"/>
      <c r="CS17" s="90"/>
      <c r="CT17" s="211"/>
      <c r="CU17" s="40" t="s">
        <v>87</v>
      </c>
      <c r="CV17" s="42"/>
      <c r="CW17" s="55"/>
      <c r="CX17" s="7"/>
      <c r="CY17" s="7"/>
      <c r="CZ17" s="7"/>
      <c r="DA17" s="7"/>
      <c r="DB17" s="7"/>
      <c r="DC17" s="7"/>
      <c r="DD17" s="7"/>
      <c r="DE17" s="7"/>
      <c r="DF17" s="7"/>
      <c r="DG17" s="7"/>
      <c r="DH17" s="7"/>
      <c r="DI17" s="7"/>
      <c r="DJ17" s="7"/>
      <c r="DK17" s="7"/>
      <c r="DL17" s="7"/>
      <c r="DM17" s="7"/>
      <c r="DN17" s="7"/>
      <c r="DO17" s="7"/>
      <c r="DP17" s="7"/>
      <c r="DQ17" s="7"/>
      <c r="DR17" s="7"/>
      <c r="DS17" s="7"/>
      <c r="DT17" s="7"/>
      <c r="DU17" s="7"/>
      <c r="DV17" s="7"/>
      <c r="DW17" s="7"/>
      <c r="DX17" s="7"/>
      <c r="DY17" s="7"/>
      <c r="DZ17" s="7"/>
      <c r="EA17" s="7"/>
      <c r="EB17" s="7"/>
      <c r="EC17" s="7"/>
      <c r="ED17" s="7"/>
      <c r="EE17" s="7"/>
      <c r="EF17" s="7"/>
      <c r="EG17" s="7"/>
      <c r="EH17" s="7"/>
      <c r="EI17" s="7"/>
      <c r="EJ17" s="7"/>
      <c r="EK17" s="7"/>
      <c r="EL17" s="7"/>
      <c r="EM17" s="7"/>
      <c r="EN17" s="7"/>
      <c r="EO17" s="7"/>
      <c r="EP17" s="7"/>
      <c r="EQ17" s="7"/>
      <c r="ER17" s="7"/>
      <c r="ES17" s="7"/>
      <c r="ET17" s="7"/>
      <c r="EU17" s="7"/>
      <c r="EV17" s="7"/>
      <c r="EW17" s="7"/>
      <c r="EX17" s="7"/>
      <c r="EY17" s="7"/>
      <c r="EZ17" s="7"/>
      <c r="FA17" s="7"/>
      <c r="FB17" s="7"/>
      <c r="FC17" s="7"/>
      <c r="FD17" s="7"/>
      <c r="FE17" s="7"/>
      <c r="FF17" s="7"/>
      <c r="FG17" s="7"/>
      <c r="FH17" s="7"/>
      <c r="FI17" s="7"/>
      <c r="FJ17" s="7"/>
      <c r="FK17" s="7"/>
      <c r="FL17" s="7"/>
      <c r="FM17" s="7"/>
      <c r="FN17" s="7"/>
      <c r="FO17" s="7"/>
      <c r="FP17" s="7"/>
      <c r="FQ17" s="7"/>
      <c r="FR17" s="7"/>
      <c r="FS17" s="7"/>
      <c r="FT17" s="7"/>
      <c r="FU17" s="7"/>
      <c r="FV17" s="7"/>
      <c r="FW17" s="7"/>
      <c r="FX17" s="7"/>
      <c r="FY17" s="7"/>
      <c r="FZ17" s="7"/>
      <c r="GA17" s="7"/>
      <c r="GB17" s="7"/>
      <c r="GC17" s="7"/>
      <c r="GD17" s="7"/>
      <c r="GE17" s="7"/>
      <c r="GF17" s="7"/>
      <c r="GG17" s="7"/>
      <c r="GH17" s="7"/>
      <c r="GI17" s="7"/>
      <c r="GJ17" s="7"/>
      <c r="GK17" s="7"/>
      <c r="GL17" s="7"/>
      <c r="GM17" s="7"/>
      <c r="GN17" s="7"/>
      <c r="GO17" s="7"/>
      <c r="GP17" s="7"/>
      <c r="GQ17" s="7"/>
      <c r="GR17" s="7"/>
      <c r="GS17" s="7"/>
      <c r="GT17" s="7"/>
      <c r="GU17" s="7"/>
      <c r="GV17" s="7"/>
      <c r="GW17" s="7"/>
      <c r="GX17" s="7"/>
      <c r="GY17" s="7"/>
      <c r="GZ17" s="7"/>
      <c r="HA17" s="7"/>
      <c r="HB17" s="7"/>
      <c r="HC17" s="7"/>
      <c r="HD17" s="7"/>
      <c r="HE17" s="7"/>
      <c r="HF17" s="7"/>
      <c r="HG17" s="7"/>
      <c r="HH17" s="7"/>
      <c r="HI17" s="7"/>
      <c r="HJ17" s="7"/>
      <c r="HK17" s="7"/>
      <c r="HL17" s="7"/>
      <c r="HM17" s="7"/>
      <c r="HN17" s="7"/>
      <c r="HO17" s="7"/>
      <c r="HP17" s="7"/>
      <c r="HQ17" s="7"/>
      <c r="HR17" s="7"/>
      <c r="HS17" s="7"/>
      <c r="HT17" s="7"/>
      <c r="HU17" s="7"/>
      <c r="HV17" s="7"/>
      <c r="HW17" s="7"/>
      <c r="HX17" s="7"/>
      <c r="HY17" s="7"/>
      <c r="HZ17" s="7"/>
      <c r="IA17" s="7"/>
      <c r="IB17" s="7"/>
      <c r="IC17" s="7"/>
      <c r="ID17" s="7"/>
      <c r="IE17" s="7"/>
      <c r="IF17" s="7"/>
      <c r="IG17" s="7"/>
      <c r="IH17" s="7"/>
      <c r="II17" s="7"/>
      <c r="IJ17" s="7"/>
      <c r="IK17" s="7"/>
      <c r="IL17" s="7"/>
      <c r="IM17" s="7"/>
      <c r="IN17" s="7"/>
      <c r="IO17" s="7"/>
      <c r="IP17" s="7"/>
      <c r="IQ17" s="7"/>
      <c r="IR17" s="7"/>
      <c r="IS17" s="7"/>
      <c r="IT17" s="7"/>
      <c r="IU17" s="7"/>
      <c r="IV17" s="7"/>
      <c r="IW17" s="7"/>
      <c r="IX17" s="7"/>
      <c r="IY17" s="7"/>
      <c r="IZ17" s="7"/>
      <c r="JA17" s="7"/>
      <c r="JB17" s="7"/>
      <c r="JC17" s="7"/>
      <c r="JD17" s="7"/>
      <c r="JE17" s="7"/>
      <c r="JF17" s="7"/>
      <c r="JG17" s="7"/>
      <c r="JH17" s="7"/>
      <c r="JI17" s="7"/>
      <c r="JJ17" s="7"/>
      <c r="JK17" s="7"/>
      <c r="JL17" s="7"/>
      <c r="JM17" s="7"/>
      <c r="JN17" s="7"/>
      <c r="JO17" s="7"/>
      <c r="JP17" s="7"/>
      <c r="JQ17" s="7"/>
      <c r="JR17" s="7"/>
      <c r="JS17" s="7"/>
      <c r="JT17" s="7"/>
      <c r="JU17" s="7"/>
      <c r="JV17" s="7"/>
      <c r="JW17" s="7"/>
      <c r="JX17" s="7"/>
      <c r="JY17" s="7"/>
      <c r="JZ17" s="7"/>
      <c r="KA17" s="7"/>
      <c r="KB17" s="7"/>
      <c r="KC17" s="7"/>
      <c r="KD17" s="7"/>
      <c r="KE17" s="7"/>
      <c r="KF17" s="7"/>
      <c r="KG17" s="7"/>
      <c r="KH17" s="7"/>
      <c r="KI17" s="7"/>
      <c r="KJ17" s="7"/>
      <c r="KK17" s="7"/>
      <c r="KL17" s="7"/>
      <c r="KM17" s="7"/>
      <c r="KN17" s="7"/>
      <c r="KO17" s="7"/>
      <c r="KP17" s="7"/>
      <c r="KQ17" s="7"/>
      <c r="KR17" s="7"/>
      <c r="KS17" s="7"/>
      <c r="KT17" s="7"/>
      <c r="KU17" s="7"/>
      <c r="KV17" s="7"/>
      <c r="KW17" s="7"/>
      <c r="KX17" s="7"/>
      <c r="KY17" s="7"/>
      <c r="KZ17" s="7"/>
      <c r="LA17" s="7"/>
      <c r="LB17" s="7"/>
      <c r="LC17" s="7"/>
      <c r="LD17" s="7"/>
      <c r="LE17" s="7"/>
      <c r="LF17" s="7"/>
      <c r="LG17" s="7"/>
      <c r="LH17" s="7"/>
      <c r="LI17" s="7"/>
      <c r="LJ17" s="7"/>
      <c r="LK17" s="7"/>
    </row>
    <row r="18" spans="1:323" ht="13.5" customHeight="1">
      <c r="C18" s="136" t="s">
        <v>33</v>
      </c>
      <c r="D18" s="23"/>
      <c r="E18" s="63">
        <v>1</v>
      </c>
      <c r="F18" s="64"/>
      <c r="G18" s="64"/>
      <c r="H18" s="65"/>
      <c r="I18" s="63"/>
      <c r="J18" s="64"/>
      <c r="K18" s="64"/>
      <c r="L18" s="65"/>
      <c r="M18" s="63"/>
      <c r="N18" s="64"/>
      <c r="O18" s="64"/>
      <c r="P18" s="65"/>
      <c r="Q18" s="63"/>
      <c r="R18" s="64"/>
      <c r="S18" s="64"/>
      <c r="T18" s="65"/>
      <c r="U18" s="22"/>
      <c r="V18" s="66"/>
      <c r="W18" s="64">
        <v>1</v>
      </c>
      <c r="X18" s="64"/>
      <c r="Y18" s="65">
        <v>1</v>
      </c>
      <c r="Z18" s="63"/>
      <c r="AA18" s="64">
        <v>1</v>
      </c>
      <c r="AB18" s="64"/>
      <c r="AC18" s="64"/>
      <c r="AD18" s="67"/>
      <c r="AE18" s="64">
        <v>1</v>
      </c>
      <c r="AF18" s="64"/>
      <c r="AG18" s="65"/>
      <c r="AH18" s="63"/>
      <c r="AI18" s="64"/>
      <c r="AJ18" s="64"/>
      <c r="AK18" s="65"/>
      <c r="AL18" s="23"/>
      <c r="AM18" s="63"/>
      <c r="AN18" s="64"/>
      <c r="AO18" s="64"/>
      <c r="AP18" s="65"/>
      <c r="AQ18" s="63"/>
      <c r="AR18" s="64"/>
      <c r="AS18" s="64"/>
      <c r="AT18" s="65"/>
      <c r="AU18" s="63"/>
      <c r="AV18" s="64"/>
      <c r="AW18" s="64"/>
      <c r="AX18" s="65"/>
      <c r="AY18" s="63"/>
      <c r="AZ18" s="64"/>
      <c r="BA18" s="64"/>
      <c r="BB18" s="65"/>
      <c r="BC18" s="23"/>
      <c r="BD18" s="63"/>
      <c r="BE18" s="64"/>
      <c r="BF18" s="64"/>
      <c r="BG18" s="65"/>
      <c r="BH18" s="63"/>
      <c r="BI18" s="64"/>
      <c r="BJ18" s="64"/>
      <c r="BK18" s="65"/>
      <c r="BL18" s="63"/>
      <c r="BM18" s="64"/>
      <c r="BN18" s="64"/>
      <c r="BO18" s="84"/>
      <c r="BP18" s="63"/>
      <c r="BQ18" s="64"/>
      <c r="BR18" s="64"/>
      <c r="BS18" s="84"/>
      <c r="BT18" s="23"/>
      <c r="BU18" s="63"/>
      <c r="BV18" s="64">
        <v>1</v>
      </c>
      <c r="BW18" s="64"/>
      <c r="BX18" s="84"/>
      <c r="BY18" s="63"/>
      <c r="BZ18" s="64">
        <v>1</v>
      </c>
      <c r="CA18" s="64"/>
      <c r="CB18" s="84"/>
      <c r="CC18" s="63"/>
      <c r="CD18" s="64"/>
      <c r="CE18" s="64"/>
      <c r="CF18" s="84"/>
      <c r="CG18" s="63"/>
      <c r="CH18" s="64"/>
      <c r="CI18" s="88"/>
      <c r="CJ18" s="84"/>
      <c r="CK18" s="23"/>
      <c r="CL18" s="63"/>
      <c r="CM18" s="161"/>
      <c r="CN18" s="162"/>
      <c r="CO18" s="163"/>
      <c r="CP18" s="271">
        <v>1</v>
      </c>
      <c r="CQ18" s="164"/>
      <c r="CR18" s="162"/>
      <c r="CS18" s="162"/>
      <c r="CT18" s="210">
        <f>SUM(E18:CS18)</f>
        <v>8</v>
      </c>
      <c r="CU18" s="20"/>
      <c r="CV18" s="26" t="s">
        <v>33</v>
      </c>
      <c r="CW18" s="55"/>
    </row>
    <row r="19" spans="1:323" ht="13.5" customHeight="1">
      <c r="C19" s="136" t="s">
        <v>34</v>
      </c>
      <c r="D19" s="23"/>
      <c r="E19" s="63">
        <v>1</v>
      </c>
      <c r="F19" s="64">
        <v>1</v>
      </c>
      <c r="G19" s="64"/>
      <c r="H19" s="65"/>
      <c r="I19" s="63"/>
      <c r="J19" s="64">
        <v>1</v>
      </c>
      <c r="K19" s="64">
        <v>1</v>
      </c>
      <c r="L19" s="65"/>
      <c r="M19" s="63">
        <v>1</v>
      </c>
      <c r="N19" s="64"/>
      <c r="O19" s="64"/>
      <c r="P19" s="65">
        <v>1</v>
      </c>
      <c r="Q19" s="63"/>
      <c r="R19" s="64">
        <v>1</v>
      </c>
      <c r="S19" s="64"/>
      <c r="T19" s="65">
        <v>1</v>
      </c>
      <c r="U19" s="23"/>
      <c r="V19" s="66"/>
      <c r="W19" s="64"/>
      <c r="X19" s="64">
        <v>1</v>
      </c>
      <c r="Y19" s="65"/>
      <c r="Z19" s="63">
        <v>1</v>
      </c>
      <c r="AA19" s="64"/>
      <c r="AB19" s="64">
        <v>1</v>
      </c>
      <c r="AC19" s="64"/>
      <c r="AD19" s="67">
        <v>10</v>
      </c>
      <c r="AE19" s="64">
        <v>1</v>
      </c>
      <c r="AF19" s="64"/>
      <c r="AG19" s="65"/>
      <c r="AH19" s="63"/>
      <c r="AI19" s="64"/>
      <c r="AJ19" s="64">
        <v>1</v>
      </c>
      <c r="AK19" s="65"/>
      <c r="AL19" s="23"/>
      <c r="AM19" s="63">
        <v>1</v>
      </c>
      <c r="AN19" s="64">
        <v>1</v>
      </c>
      <c r="AO19" s="64">
        <v>1</v>
      </c>
      <c r="AP19" s="65">
        <v>1</v>
      </c>
      <c r="AQ19" s="63"/>
      <c r="AR19" s="64"/>
      <c r="AS19" s="64">
        <v>1</v>
      </c>
      <c r="AT19" s="65"/>
      <c r="AU19" s="63">
        <v>1</v>
      </c>
      <c r="AV19" s="64"/>
      <c r="AW19" s="64"/>
      <c r="AX19" s="65">
        <v>1</v>
      </c>
      <c r="AY19" s="63"/>
      <c r="AZ19" s="64"/>
      <c r="BA19" s="64"/>
      <c r="BB19" s="65">
        <v>1</v>
      </c>
      <c r="BC19" s="23"/>
      <c r="BD19" s="63"/>
      <c r="BE19" s="64"/>
      <c r="BF19" s="64"/>
      <c r="BG19" s="65">
        <v>1</v>
      </c>
      <c r="BH19" s="63"/>
      <c r="BI19" s="64"/>
      <c r="BJ19" s="64"/>
      <c r="BK19" s="65"/>
      <c r="BL19" s="63">
        <v>1</v>
      </c>
      <c r="BM19" s="64">
        <v>1</v>
      </c>
      <c r="BN19" s="64"/>
      <c r="BO19" s="84"/>
      <c r="BP19" s="63">
        <v>1</v>
      </c>
      <c r="BQ19" s="64"/>
      <c r="BR19" s="64"/>
      <c r="BS19" s="84"/>
      <c r="BT19" s="23"/>
      <c r="BU19" s="63"/>
      <c r="BV19" s="64">
        <v>9</v>
      </c>
      <c r="BW19" s="64"/>
      <c r="BX19" s="84"/>
      <c r="BY19" s="63">
        <v>1</v>
      </c>
      <c r="BZ19" s="64">
        <v>4</v>
      </c>
      <c r="CA19" s="64">
        <v>1</v>
      </c>
      <c r="CB19" s="84"/>
      <c r="CC19" s="63"/>
      <c r="CD19" s="64"/>
      <c r="CE19" s="64"/>
      <c r="CF19" s="84"/>
      <c r="CG19" s="63">
        <v>1</v>
      </c>
      <c r="CH19" s="64"/>
      <c r="CI19" s="88"/>
      <c r="CJ19" s="84"/>
      <c r="CK19" s="23"/>
      <c r="CL19" s="63"/>
      <c r="CM19" s="161"/>
      <c r="CN19" s="162"/>
      <c r="CO19" s="163"/>
      <c r="CP19" s="271">
        <v>1</v>
      </c>
      <c r="CQ19" s="164"/>
      <c r="CR19" s="162"/>
      <c r="CS19" s="162"/>
      <c r="CT19" s="210">
        <f>SUM(E19:CS19)</f>
        <v>52</v>
      </c>
      <c r="CU19" s="19"/>
      <c r="CV19" s="26" t="s">
        <v>34</v>
      </c>
      <c r="CW19" s="55"/>
    </row>
    <row r="20" spans="1:323" ht="13.5" customHeight="1">
      <c r="C20" s="136" t="s">
        <v>35</v>
      </c>
      <c r="D20" s="23"/>
      <c r="E20" s="63"/>
      <c r="F20" s="64">
        <v>2</v>
      </c>
      <c r="G20" s="64">
        <v>1</v>
      </c>
      <c r="H20" s="65">
        <v>1</v>
      </c>
      <c r="I20" s="63">
        <v>1</v>
      </c>
      <c r="J20" s="64"/>
      <c r="K20" s="64">
        <v>1</v>
      </c>
      <c r="L20" s="65"/>
      <c r="M20" s="63"/>
      <c r="N20" s="64"/>
      <c r="O20" s="64"/>
      <c r="P20" s="65"/>
      <c r="Q20" s="63"/>
      <c r="R20" s="64"/>
      <c r="S20" s="64"/>
      <c r="T20" s="65"/>
      <c r="U20" s="23"/>
      <c r="V20" s="66"/>
      <c r="W20" s="64"/>
      <c r="X20" s="64"/>
      <c r="Y20" s="65"/>
      <c r="Z20" s="63"/>
      <c r="AA20" s="64">
        <v>1</v>
      </c>
      <c r="AB20" s="64"/>
      <c r="AC20" s="64">
        <v>1</v>
      </c>
      <c r="AD20" s="67"/>
      <c r="AE20" s="64"/>
      <c r="AF20" s="64">
        <v>1</v>
      </c>
      <c r="AG20" s="65"/>
      <c r="AH20" s="63"/>
      <c r="AI20" s="64"/>
      <c r="AJ20" s="64"/>
      <c r="AK20" s="65"/>
      <c r="AL20" s="23"/>
      <c r="AM20" s="63">
        <v>1</v>
      </c>
      <c r="AN20" s="64"/>
      <c r="AO20" s="64"/>
      <c r="AP20" s="65"/>
      <c r="AQ20" s="63"/>
      <c r="AR20" s="64"/>
      <c r="AS20" s="64">
        <v>3</v>
      </c>
      <c r="AT20" s="65"/>
      <c r="AU20" s="63"/>
      <c r="AV20" s="64"/>
      <c r="AW20" s="64"/>
      <c r="AX20" s="65"/>
      <c r="AY20" s="63">
        <v>1</v>
      </c>
      <c r="AZ20" s="64"/>
      <c r="BA20" s="64">
        <v>1</v>
      </c>
      <c r="BB20" s="65"/>
      <c r="BC20" s="23"/>
      <c r="BD20" s="63"/>
      <c r="BE20" s="64"/>
      <c r="BF20" s="64"/>
      <c r="BG20" s="65">
        <v>1</v>
      </c>
      <c r="BH20" s="63"/>
      <c r="BI20" s="64"/>
      <c r="BJ20" s="64"/>
      <c r="BK20" s="65"/>
      <c r="BL20" s="63"/>
      <c r="BM20" s="64"/>
      <c r="BN20" s="64"/>
      <c r="BO20" s="84"/>
      <c r="BP20" s="63"/>
      <c r="BQ20" s="64"/>
      <c r="BR20" s="64"/>
      <c r="BS20" s="84"/>
      <c r="BT20" s="23"/>
      <c r="BU20" s="63"/>
      <c r="BV20" s="64">
        <v>1</v>
      </c>
      <c r="BW20" s="64"/>
      <c r="BX20" s="84"/>
      <c r="BY20" s="63"/>
      <c r="BZ20" s="64"/>
      <c r="CA20" s="64"/>
      <c r="CB20" s="84"/>
      <c r="CC20" s="63"/>
      <c r="CD20" s="64">
        <v>1</v>
      </c>
      <c r="CE20" s="64">
        <v>1</v>
      </c>
      <c r="CF20" s="84"/>
      <c r="CG20" s="63"/>
      <c r="CH20" s="64"/>
      <c r="CI20" s="88"/>
      <c r="CJ20" s="84"/>
      <c r="CK20" s="23"/>
      <c r="CL20" s="63"/>
      <c r="CM20" s="161"/>
      <c r="CN20" s="162"/>
      <c r="CO20" s="163"/>
      <c r="CP20" s="271">
        <v>1</v>
      </c>
      <c r="CQ20" s="164"/>
      <c r="CR20" s="162"/>
      <c r="CS20" s="162"/>
      <c r="CT20" s="210">
        <f>SUM(E20:CS20)</f>
        <v>20</v>
      </c>
      <c r="CU20" s="19"/>
      <c r="CV20" s="26" t="s">
        <v>35</v>
      </c>
      <c r="CW20" s="55"/>
    </row>
    <row r="21" spans="1:323" ht="13.5" customHeight="1">
      <c r="C21" s="136" t="s">
        <v>36</v>
      </c>
      <c r="D21" s="23"/>
      <c r="E21" s="63"/>
      <c r="F21" s="64">
        <v>1</v>
      </c>
      <c r="G21" s="64"/>
      <c r="H21" s="65"/>
      <c r="I21" s="63"/>
      <c r="J21" s="64"/>
      <c r="K21" s="64"/>
      <c r="L21" s="65">
        <v>1</v>
      </c>
      <c r="M21" s="63"/>
      <c r="N21" s="64"/>
      <c r="O21" s="64"/>
      <c r="P21" s="65"/>
      <c r="Q21" s="63"/>
      <c r="R21" s="64"/>
      <c r="S21" s="64">
        <v>1</v>
      </c>
      <c r="T21" s="65"/>
      <c r="U21" s="23"/>
      <c r="V21" s="66"/>
      <c r="W21" s="64"/>
      <c r="X21" s="64"/>
      <c r="Y21" s="65"/>
      <c r="Z21" s="63"/>
      <c r="AA21" s="64"/>
      <c r="AB21" s="64"/>
      <c r="AC21" s="64"/>
      <c r="AD21" s="67"/>
      <c r="AE21" s="64"/>
      <c r="AF21" s="64">
        <v>1</v>
      </c>
      <c r="AG21" s="65"/>
      <c r="AH21" s="63">
        <v>1</v>
      </c>
      <c r="AI21" s="64"/>
      <c r="AJ21" s="64"/>
      <c r="AK21" s="65"/>
      <c r="AL21" s="23"/>
      <c r="AM21" s="63"/>
      <c r="AN21" s="64"/>
      <c r="AO21" s="64"/>
      <c r="AP21" s="65"/>
      <c r="AQ21" s="63"/>
      <c r="AR21" s="64"/>
      <c r="AS21" s="64"/>
      <c r="AT21" s="65"/>
      <c r="AU21" s="63">
        <v>1</v>
      </c>
      <c r="AV21" s="64"/>
      <c r="AW21" s="64"/>
      <c r="AX21" s="65"/>
      <c r="AY21" s="63"/>
      <c r="AZ21" s="64"/>
      <c r="BA21" s="64"/>
      <c r="BB21" s="65"/>
      <c r="BC21" s="23"/>
      <c r="BD21" s="63"/>
      <c r="BE21" s="64"/>
      <c r="BF21" s="64"/>
      <c r="BG21" s="65"/>
      <c r="BH21" s="63"/>
      <c r="BI21" s="64"/>
      <c r="BJ21" s="64"/>
      <c r="BK21" s="65"/>
      <c r="BL21" s="63"/>
      <c r="BM21" s="64"/>
      <c r="BN21" s="64"/>
      <c r="BO21" s="84"/>
      <c r="BP21" s="63"/>
      <c r="BQ21" s="64"/>
      <c r="BR21" s="64"/>
      <c r="BS21" s="84"/>
      <c r="BT21" s="23"/>
      <c r="BU21" s="63"/>
      <c r="BV21" s="64"/>
      <c r="BW21" s="64"/>
      <c r="BX21" s="84"/>
      <c r="BY21" s="63"/>
      <c r="BZ21" s="64"/>
      <c r="CA21" s="64"/>
      <c r="CB21" s="84"/>
      <c r="CC21" s="63"/>
      <c r="CD21" s="64"/>
      <c r="CE21" s="64">
        <v>1</v>
      </c>
      <c r="CF21" s="84"/>
      <c r="CG21" s="63"/>
      <c r="CH21" s="64"/>
      <c r="CI21" s="88"/>
      <c r="CJ21" s="84"/>
      <c r="CK21" s="23"/>
      <c r="CL21" s="63"/>
      <c r="CM21" s="161"/>
      <c r="CN21" s="162"/>
      <c r="CO21" s="163"/>
      <c r="CP21" s="271"/>
      <c r="CQ21" s="164"/>
      <c r="CR21" s="162"/>
      <c r="CS21" s="162"/>
      <c r="CT21" s="210">
        <f>SUM(E21:CS21)</f>
        <v>7</v>
      </c>
      <c r="CU21" s="19"/>
      <c r="CV21" s="26" t="s">
        <v>36</v>
      </c>
      <c r="CW21" s="55"/>
    </row>
    <row r="22" spans="1:323" s="1" customFormat="1" ht="13.5" customHeight="1">
      <c r="A22" s="47"/>
      <c r="B22" s="24"/>
      <c r="C22" s="138" t="s">
        <v>104</v>
      </c>
      <c r="D22" s="23"/>
      <c r="E22" s="72"/>
      <c r="F22" s="73"/>
      <c r="G22" s="73"/>
      <c r="H22" s="74"/>
      <c r="I22" s="72"/>
      <c r="J22" s="73"/>
      <c r="K22" s="73"/>
      <c r="L22" s="74"/>
      <c r="M22" s="72"/>
      <c r="N22" s="73"/>
      <c r="O22" s="73"/>
      <c r="P22" s="74"/>
      <c r="Q22" s="72"/>
      <c r="R22" s="73"/>
      <c r="S22" s="73"/>
      <c r="T22" s="74"/>
      <c r="U22" s="23"/>
      <c r="V22" s="72"/>
      <c r="W22" s="73"/>
      <c r="X22" s="73"/>
      <c r="Y22" s="74">
        <v>2</v>
      </c>
      <c r="Z22" s="72"/>
      <c r="AA22" s="73"/>
      <c r="AB22" s="73">
        <v>2</v>
      </c>
      <c r="AC22" s="73"/>
      <c r="AD22" s="75"/>
      <c r="AE22" s="73">
        <v>1</v>
      </c>
      <c r="AF22" s="73">
        <v>1</v>
      </c>
      <c r="AG22" s="74"/>
      <c r="AH22" s="72">
        <v>1</v>
      </c>
      <c r="AI22" s="73"/>
      <c r="AJ22" s="73">
        <v>4</v>
      </c>
      <c r="AK22" s="74">
        <v>1</v>
      </c>
      <c r="AL22" s="23"/>
      <c r="AM22" s="72">
        <v>2</v>
      </c>
      <c r="AN22" s="73">
        <v>1</v>
      </c>
      <c r="AO22" s="73"/>
      <c r="AP22" s="74">
        <v>3</v>
      </c>
      <c r="AQ22" s="72">
        <v>2</v>
      </c>
      <c r="AR22" s="73"/>
      <c r="AS22" s="73">
        <v>1</v>
      </c>
      <c r="AT22" s="74"/>
      <c r="AU22" s="72"/>
      <c r="AV22" s="73"/>
      <c r="AW22" s="73"/>
      <c r="AX22" s="74"/>
      <c r="AY22" s="72"/>
      <c r="AZ22" s="73"/>
      <c r="BA22" s="73"/>
      <c r="BB22" s="74">
        <v>2</v>
      </c>
      <c r="BC22" s="23"/>
      <c r="BD22" s="72"/>
      <c r="BE22" s="73"/>
      <c r="BF22" s="73"/>
      <c r="BG22" s="74"/>
      <c r="BH22" s="72"/>
      <c r="BI22" s="73"/>
      <c r="BJ22" s="73"/>
      <c r="BK22" s="74"/>
      <c r="BL22" s="72"/>
      <c r="BM22" s="73"/>
      <c r="BN22" s="73"/>
      <c r="BO22" s="84"/>
      <c r="BP22" s="72"/>
      <c r="BQ22" s="73"/>
      <c r="BR22" s="73">
        <v>1</v>
      </c>
      <c r="BS22" s="84"/>
      <c r="BT22" s="23"/>
      <c r="BU22" s="72"/>
      <c r="BV22" s="73"/>
      <c r="BW22" s="73"/>
      <c r="BX22" s="84"/>
      <c r="BY22" s="72"/>
      <c r="BZ22" s="73"/>
      <c r="CA22" s="73"/>
      <c r="CB22" s="84"/>
      <c r="CC22" s="72"/>
      <c r="CD22" s="73"/>
      <c r="CE22" s="73">
        <v>1</v>
      </c>
      <c r="CF22" s="84"/>
      <c r="CG22" s="72"/>
      <c r="CH22" s="73"/>
      <c r="CI22" s="88"/>
      <c r="CJ22" s="84"/>
      <c r="CK22" s="23"/>
      <c r="CL22" s="72"/>
      <c r="CM22" s="161"/>
      <c r="CN22" s="162"/>
      <c r="CO22" s="163"/>
      <c r="CP22" s="271"/>
      <c r="CQ22" s="164"/>
      <c r="CR22" s="162"/>
      <c r="CS22" s="162"/>
      <c r="CT22" s="210">
        <f>SUM(E22:CS22)</f>
        <v>25</v>
      </c>
      <c r="CU22" s="19"/>
      <c r="CV22" s="99" t="s">
        <v>104</v>
      </c>
      <c r="CW22" s="55"/>
      <c r="CX22" s="7"/>
      <c r="CY22" s="7"/>
      <c r="CZ22" s="7"/>
      <c r="DA22" s="7"/>
      <c r="DB22" s="7"/>
      <c r="DC22" s="7"/>
      <c r="DD22" s="7"/>
      <c r="DE22" s="7"/>
      <c r="DF22" s="7"/>
      <c r="DG22" s="7"/>
      <c r="DH22" s="7"/>
      <c r="DI22" s="7"/>
      <c r="DJ22" s="7"/>
      <c r="DK22" s="7"/>
      <c r="DL22" s="7"/>
      <c r="DM22" s="7"/>
      <c r="DN22" s="7"/>
      <c r="DO22" s="7"/>
      <c r="DP22" s="7"/>
      <c r="DQ22" s="7"/>
      <c r="DR22" s="7"/>
      <c r="DS22" s="7"/>
      <c r="DT22" s="7"/>
      <c r="DU22" s="7"/>
      <c r="DV22" s="7"/>
      <c r="DW22" s="7"/>
      <c r="DX22" s="7"/>
      <c r="DY22" s="7"/>
      <c r="DZ22" s="7"/>
      <c r="EA22" s="7"/>
      <c r="EB22" s="7"/>
      <c r="EC22" s="7"/>
      <c r="ED22" s="7"/>
      <c r="EE22" s="7"/>
      <c r="EF22" s="7"/>
      <c r="EG22" s="7"/>
      <c r="EH22" s="7"/>
      <c r="EI22" s="7"/>
      <c r="EJ22" s="7"/>
      <c r="EK22" s="7"/>
      <c r="EL22" s="7"/>
      <c r="EM22" s="7"/>
      <c r="EN22" s="7"/>
      <c r="EO22" s="7"/>
      <c r="EP22" s="7"/>
      <c r="EQ22" s="7"/>
      <c r="ER22" s="7"/>
      <c r="ES22" s="7"/>
      <c r="ET22" s="7"/>
      <c r="EU22" s="7"/>
      <c r="EV22" s="7"/>
      <c r="EW22" s="7"/>
      <c r="EX22" s="7"/>
      <c r="EY22" s="7"/>
      <c r="EZ22" s="7"/>
      <c r="FA22" s="7"/>
      <c r="FB22" s="7"/>
      <c r="FC22" s="7"/>
      <c r="FD22" s="7"/>
      <c r="FE22" s="7"/>
      <c r="FF22" s="7"/>
      <c r="FG22" s="7"/>
      <c r="FH22" s="7"/>
      <c r="FI22" s="7"/>
      <c r="FJ22" s="7"/>
      <c r="FK22" s="7"/>
      <c r="FL22" s="7"/>
      <c r="FM22" s="7"/>
      <c r="FN22" s="7"/>
      <c r="FO22" s="7"/>
      <c r="FP22" s="7"/>
      <c r="FQ22" s="7"/>
      <c r="FR22" s="7"/>
      <c r="FS22" s="7"/>
      <c r="FT22" s="7"/>
      <c r="FU22" s="7"/>
      <c r="FV22" s="7"/>
      <c r="FW22" s="7"/>
      <c r="FX22" s="7"/>
      <c r="FY22" s="7"/>
      <c r="FZ22" s="7"/>
      <c r="GA22" s="7"/>
      <c r="GB22" s="7"/>
      <c r="GC22" s="7"/>
      <c r="GD22" s="7"/>
      <c r="GE22" s="7"/>
      <c r="GF22" s="7"/>
      <c r="GG22" s="7"/>
      <c r="GH22" s="7"/>
      <c r="GI22" s="7"/>
      <c r="GJ22" s="7"/>
      <c r="GK22" s="7"/>
      <c r="GL22" s="7"/>
      <c r="GM22" s="7"/>
      <c r="GN22" s="7"/>
      <c r="GO22" s="7"/>
      <c r="GP22" s="7"/>
      <c r="GQ22" s="7"/>
      <c r="GR22" s="7"/>
      <c r="GS22" s="7"/>
      <c r="GT22" s="7"/>
      <c r="GU22" s="7"/>
      <c r="GV22" s="7"/>
      <c r="GW22" s="7"/>
      <c r="GX22" s="7"/>
      <c r="GY22" s="7"/>
      <c r="GZ22" s="7"/>
      <c r="HA22" s="7"/>
      <c r="HB22" s="7"/>
      <c r="HC22" s="7"/>
      <c r="HD22" s="7"/>
      <c r="HE22" s="7"/>
      <c r="HF22" s="7"/>
      <c r="HG22" s="7"/>
      <c r="HH22" s="7"/>
      <c r="HI22" s="7"/>
      <c r="HJ22" s="7"/>
      <c r="HK22" s="7"/>
      <c r="HL22" s="7"/>
      <c r="HM22" s="7"/>
      <c r="HN22" s="7"/>
      <c r="HO22" s="7"/>
      <c r="HP22" s="7"/>
      <c r="HQ22" s="7"/>
      <c r="HR22" s="7"/>
      <c r="HS22" s="7"/>
      <c r="HT22" s="7"/>
      <c r="HU22" s="7"/>
      <c r="HV22" s="7"/>
      <c r="HW22" s="7"/>
      <c r="HX22" s="7"/>
      <c r="HY22" s="7"/>
      <c r="HZ22" s="7"/>
      <c r="IA22" s="7"/>
      <c r="IB22" s="7"/>
      <c r="IC22" s="7"/>
      <c r="ID22" s="7"/>
      <c r="IE22" s="7"/>
      <c r="IF22" s="7"/>
      <c r="IG22" s="7"/>
      <c r="IH22" s="7"/>
      <c r="II22" s="7"/>
      <c r="IJ22" s="7"/>
      <c r="IK22" s="7"/>
      <c r="IL22" s="7"/>
      <c r="IM22" s="7"/>
      <c r="IN22" s="7"/>
      <c r="IO22" s="7"/>
      <c r="IP22" s="7"/>
      <c r="IQ22" s="7"/>
      <c r="IR22" s="7"/>
      <c r="IS22" s="7"/>
      <c r="IT22" s="7"/>
      <c r="IU22" s="7"/>
      <c r="IV22" s="7"/>
      <c r="IW22" s="7"/>
      <c r="IX22" s="7"/>
      <c r="IY22" s="7"/>
      <c r="IZ22" s="7"/>
      <c r="JA22" s="7"/>
      <c r="JB22" s="7"/>
      <c r="JC22" s="7"/>
      <c r="JD22" s="7"/>
      <c r="JE22" s="7"/>
      <c r="JF22" s="7"/>
      <c r="JG22" s="7"/>
      <c r="JH22" s="7"/>
      <c r="JI22" s="7"/>
      <c r="JJ22" s="7"/>
      <c r="JK22" s="7"/>
      <c r="JL22" s="7"/>
      <c r="JM22" s="7"/>
      <c r="JN22" s="7"/>
      <c r="JO22" s="7"/>
      <c r="JP22" s="7"/>
      <c r="JQ22" s="7"/>
      <c r="JR22" s="7"/>
      <c r="JS22" s="7"/>
      <c r="JT22" s="7"/>
      <c r="JU22" s="7"/>
      <c r="JV22" s="7"/>
      <c r="JW22" s="7"/>
      <c r="JX22" s="7"/>
      <c r="JY22" s="7"/>
      <c r="JZ22" s="7"/>
      <c r="KA22" s="7"/>
      <c r="KB22" s="7"/>
      <c r="KC22" s="7"/>
      <c r="KD22" s="7"/>
      <c r="KE22" s="7"/>
      <c r="KF22" s="7"/>
      <c r="KG22" s="7"/>
      <c r="KH22" s="7"/>
      <c r="KI22" s="7"/>
      <c r="KJ22" s="7"/>
      <c r="KK22" s="7"/>
      <c r="KL22" s="7"/>
      <c r="KM22" s="7"/>
      <c r="KN22" s="7"/>
      <c r="KO22" s="7"/>
      <c r="KP22" s="7"/>
      <c r="KQ22" s="7"/>
      <c r="KR22" s="7"/>
      <c r="KS22" s="7"/>
      <c r="KT22" s="7"/>
      <c r="KU22" s="7"/>
      <c r="KV22" s="7"/>
      <c r="KW22" s="7"/>
      <c r="KX22" s="7"/>
      <c r="KY22" s="7"/>
      <c r="KZ22" s="7"/>
      <c r="LA22" s="7"/>
      <c r="LB22" s="7"/>
      <c r="LC22" s="7"/>
      <c r="LD22" s="7"/>
      <c r="LE22" s="7"/>
      <c r="LF22" s="7"/>
      <c r="LG22" s="7"/>
      <c r="LH22" s="7"/>
      <c r="LI22" s="7"/>
      <c r="LJ22" s="7"/>
      <c r="LK22" s="7"/>
    </row>
    <row r="23" spans="1:323" s="43" customFormat="1" ht="9" customHeight="1">
      <c r="A23" s="47"/>
      <c r="B23" s="24"/>
      <c r="C23" s="137"/>
      <c r="D23" s="40" t="s">
        <v>107</v>
      </c>
      <c r="E23" s="68"/>
      <c r="F23" s="69"/>
      <c r="G23" s="69"/>
      <c r="H23" s="70"/>
      <c r="I23" s="68"/>
      <c r="J23" s="69"/>
      <c r="K23" s="69"/>
      <c r="L23" s="70"/>
      <c r="M23" s="68"/>
      <c r="N23" s="69"/>
      <c r="O23" s="69"/>
      <c r="P23" s="70"/>
      <c r="Q23" s="68"/>
      <c r="R23" s="69"/>
      <c r="S23" s="69"/>
      <c r="T23" s="70"/>
      <c r="U23" s="40"/>
      <c r="V23" s="68"/>
      <c r="W23" s="69"/>
      <c r="X23" s="69"/>
      <c r="Y23" s="70"/>
      <c r="Z23" s="68"/>
      <c r="AA23" s="69"/>
      <c r="AB23" s="69"/>
      <c r="AC23" s="69"/>
      <c r="AD23" s="71"/>
      <c r="AE23" s="69"/>
      <c r="AF23" s="69"/>
      <c r="AG23" s="70"/>
      <c r="AH23" s="68"/>
      <c r="AI23" s="69"/>
      <c r="AJ23" s="69"/>
      <c r="AK23" s="70"/>
      <c r="AL23" s="40"/>
      <c r="AM23" s="68"/>
      <c r="AN23" s="69"/>
      <c r="AO23" s="69"/>
      <c r="AP23" s="70"/>
      <c r="AQ23" s="68"/>
      <c r="AR23" s="69"/>
      <c r="AS23" s="69"/>
      <c r="AT23" s="70"/>
      <c r="AU23" s="68"/>
      <c r="AV23" s="69"/>
      <c r="AW23" s="69"/>
      <c r="AX23" s="70"/>
      <c r="AY23" s="68"/>
      <c r="AZ23" s="69"/>
      <c r="BA23" s="69"/>
      <c r="BB23" s="70"/>
      <c r="BC23" s="40"/>
      <c r="BD23" s="68"/>
      <c r="BE23" s="69"/>
      <c r="BF23" s="69"/>
      <c r="BG23" s="70"/>
      <c r="BH23" s="68"/>
      <c r="BI23" s="69"/>
      <c r="BJ23" s="69"/>
      <c r="BK23" s="70"/>
      <c r="BL23" s="68"/>
      <c r="BM23" s="69"/>
      <c r="BN23" s="69"/>
      <c r="BO23" s="40"/>
      <c r="BP23" s="68"/>
      <c r="BQ23" s="69"/>
      <c r="BR23" s="69"/>
      <c r="BS23" s="40"/>
      <c r="BT23" s="40"/>
      <c r="BU23" s="68"/>
      <c r="BV23" s="69"/>
      <c r="BW23" s="69"/>
      <c r="BX23" s="40"/>
      <c r="BY23" s="68"/>
      <c r="BZ23" s="69"/>
      <c r="CA23" s="69"/>
      <c r="CB23" s="40"/>
      <c r="CC23" s="68"/>
      <c r="CD23" s="69"/>
      <c r="CE23" s="69"/>
      <c r="CF23" s="40"/>
      <c r="CG23" s="68"/>
      <c r="CH23" s="69"/>
      <c r="CI23" s="90"/>
      <c r="CJ23" s="89"/>
      <c r="CK23" s="40"/>
      <c r="CL23" s="68"/>
      <c r="CM23" s="85"/>
      <c r="CN23" s="90"/>
      <c r="CO23" s="91"/>
      <c r="CP23" s="69"/>
      <c r="CQ23" s="69"/>
      <c r="CR23" s="90"/>
      <c r="CS23" s="90"/>
      <c r="CT23" s="211"/>
      <c r="CU23" s="40" t="s">
        <v>107</v>
      </c>
      <c r="CV23" s="42"/>
      <c r="CW23" s="55"/>
      <c r="CX23" s="7"/>
      <c r="CY23" s="7"/>
      <c r="CZ23" s="7"/>
      <c r="DA23" s="7"/>
      <c r="DB23" s="7"/>
      <c r="DC23" s="7"/>
      <c r="DD23" s="7"/>
      <c r="DE23" s="7"/>
      <c r="DF23" s="7"/>
      <c r="DG23" s="7"/>
      <c r="DH23" s="7"/>
      <c r="DI23" s="7"/>
      <c r="DJ23" s="7"/>
      <c r="DK23" s="7"/>
      <c r="DL23" s="7"/>
      <c r="DM23" s="7"/>
      <c r="DN23" s="7"/>
      <c r="DO23" s="7"/>
      <c r="DP23" s="7"/>
      <c r="DQ23" s="7"/>
      <c r="DR23" s="7"/>
      <c r="DS23" s="7"/>
      <c r="DT23" s="7"/>
      <c r="DU23" s="7"/>
      <c r="DV23" s="7"/>
      <c r="DW23" s="7"/>
      <c r="DX23" s="7"/>
      <c r="DY23" s="7"/>
      <c r="DZ23" s="7"/>
      <c r="EA23" s="7"/>
      <c r="EB23" s="7"/>
      <c r="EC23" s="7"/>
      <c r="ED23" s="7"/>
      <c r="EE23" s="7"/>
      <c r="EF23" s="7"/>
      <c r="EG23" s="7"/>
      <c r="EH23" s="7"/>
      <c r="EI23" s="7"/>
      <c r="EJ23" s="7"/>
      <c r="EK23" s="7"/>
      <c r="EL23" s="7"/>
      <c r="EM23" s="7"/>
      <c r="EN23" s="7"/>
      <c r="EO23" s="7"/>
      <c r="EP23" s="7"/>
      <c r="EQ23" s="7"/>
      <c r="ER23" s="7"/>
      <c r="ES23" s="7"/>
      <c r="ET23" s="7"/>
      <c r="EU23" s="7"/>
      <c r="EV23" s="7"/>
      <c r="EW23" s="7"/>
      <c r="EX23" s="7"/>
      <c r="EY23" s="7"/>
      <c r="EZ23" s="7"/>
      <c r="FA23" s="7"/>
      <c r="FB23" s="7"/>
      <c r="FC23" s="7"/>
      <c r="FD23" s="7"/>
      <c r="FE23" s="7"/>
      <c r="FF23" s="7"/>
      <c r="FG23" s="7"/>
      <c r="FH23" s="7"/>
      <c r="FI23" s="7"/>
      <c r="FJ23" s="7"/>
      <c r="FK23" s="7"/>
      <c r="FL23" s="7"/>
      <c r="FM23" s="7"/>
      <c r="FN23" s="7"/>
      <c r="FO23" s="7"/>
      <c r="FP23" s="7"/>
      <c r="FQ23" s="7"/>
      <c r="FR23" s="7"/>
      <c r="FS23" s="7"/>
      <c r="FT23" s="7"/>
      <c r="FU23" s="7"/>
      <c r="FV23" s="7"/>
      <c r="FW23" s="7"/>
      <c r="FX23" s="7"/>
      <c r="FY23" s="7"/>
      <c r="FZ23" s="7"/>
      <c r="GA23" s="7"/>
      <c r="GB23" s="7"/>
      <c r="GC23" s="7"/>
      <c r="GD23" s="7"/>
      <c r="GE23" s="7"/>
      <c r="GF23" s="7"/>
      <c r="GG23" s="7"/>
      <c r="GH23" s="7"/>
      <c r="GI23" s="7"/>
      <c r="GJ23" s="7"/>
      <c r="GK23" s="7"/>
      <c r="GL23" s="7"/>
      <c r="GM23" s="7"/>
      <c r="GN23" s="7"/>
      <c r="GO23" s="7"/>
      <c r="GP23" s="7"/>
      <c r="GQ23" s="7"/>
      <c r="GR23" s="7"/>
      <c r="GS23" s="7"/>
      <c r="GT23" s="7"/>
      <c r="GU23" s="7"/>
      <c r="GV23" s="7"/>
      <c r="GW23" s="7"/>
      <c r="GX23" s="7"/>
      <c r="GY23" s="7"/>
      <c r="GZ23" s="7"/>
      <c r="HA23" s="7"/>
      <c r="HB23" s="7"/>
      <c r="HC23" s="7"/>
      <c r="HD23" s="7"/>
      <c r="HE23" s="7"/>
      <c r="HF23" s="7"/>
      <c r="HG23" s="7"/>
      <c r="HH23" s="7"/>
      <c r="HI23" s="7"/>
      <c r="HJ23" s="7"/>
      <c r="HK23" s="7"/>
      <c r="HL23" s="7"/>
      <c r="HM23" s="7"/>
      <c r="HN23" s="7"/>
      <c r="HO23" s="7"/>
      <c r="HP23" s="7"/>
      <c r="HQ23" s="7"/>
      <c r="HR23" s="7"/>
      <c r="HS23" s="7"/>
      <c r="HT23" s="7"/>
      <c r="HU23" s="7"/>
      <c r="HV23" s="7"/>
      <c r="HW23" s="7"/>
      <c r="HX23" s="7"/>
      <c r="HY23" s="7"/>
      <c r="HZ23" s="7"/>
      <c r="IA23" s="7"/>
      <c r="IB23" s="7"/>
      <c r="IC23" s="7"/>
      <c r="ID23" s="7"/>
      <c r="IE23" s="7"/>
      <c r="IF23" s="7"/>
      <c r="IG23" s="7"/>
      <c r="IH23" s="7"/>
      <c r="II23" s="7"/>
      <c r="IJ23" s="7"/>
      <c r="IK23" s="7"/>
      <c r="IL23" s="7"/>
      <c r="IM23" s="7"/>
      <c r="IN23" s="7"/>
      <c r="IO23" s="7"/>
      <c r="IP23" s="7"/>
      <c r="IQ23" s="7"/>
      <c r="IR23" s="7"/>
      <c r="IS23" s="7"/>
      <c r="IT23" s="7"/>
      <c r="IU23" s="7"/>
      <c r="IV23" s="7"/>
      <c r="IW23" s="7"/>
      <c r="IX23" s="7"/>
      <c r="IY23" s="7"/>
      <c r="IZ23" s="7"/>
      <c r="JA23" s="7"/>
      <c r="JB23" s="7"/>
      <c r="JC23" s="7"/>
      <c r="JD23" s="7"/>
      <c r="JE23" s="7"/>
      <c r="JF23" s="7"/>
      <c r="JG23" s="7"/>
      <c r="JH23" s="7"/>
      <c r="JI23" s="7"/>
      <c r="JJ23" s="7"/>
      <c r="JK23" s="7"/>
      <c r="JL23" s="7"/>
      <c r="JM23" s="7"/>
      <c r="JN23" s="7"/>
      <c r="JO23" s="7"/>
      <c r="JP23" s="7"/>
      <c r="JQ23" s="7"/>
      <c r="JR23" s="7"/>
      <c r="JS23" s="7"/>
      <c r="JT23" s="7"/>
      <c r="JU23" s="7"/>
      <c r="JV23" s="7"/>
      <c r="JW23" s="7"/>
      <c r="JX23" s="7"/>
      <c r="JY23" s="7"/>
      <c r="JZ23" s="7"/>
      <c r="KA23" s="7"/>
      <c r="KB23" s="7"/>
      <c r="KC23" s="7"/>
      <c r="KD23" s="7"/>
      <c r="KE23" s="7"/>
      <c r="KF23" s="7"/>
      <c r="KG23" s="7"/>
      <c r="KH23" s="7"/>
      <c r="KI23" s="7"/>
      <c r="KJ23" s="7"/>
      <c r="KK23" s="7"/>
      <c r="KL23" s="7"/>
      <c r="KM23" s="7"/>
      <c r="KN23" s="7"/>
      <c r="KO23" s="7"/>
      <c r="KP23" s="7"/>
      <c r="KQ23" s="7"/>
      <c r="KR23" s="7"/>
      <c r="KS23" s="7"/>
      <c r="KT23" s="7"/>
      <c r="KU23" s="7"/>
      <c r="KV23" s="7"/>
      <c r="KW23" s="7"/>
      <c r="KX23" s="7"/>
      <c r="KY23" s="7"/>
      <c r="KZ23" s="7"/>
      <c r="LA23" s="7"/>
      <c r="LB23" s="7"/>
      <c r="LC23" s="7"/>
      <c r="LD23" s="7"/>
      <c r="LE23" s="7"/>
      <c r="LF23" s="7"/>
      <c r="LG23" s="7"/>
      <c r="LH23" s="7"/>
      <c r="LI23" s="7"/>
      <c r="LJ23" s="7"/>
      <c r="LK23" s="7"/>
    </row>
    <row r="24" spans="1:323" ht="13.5" customHeight="1">
      <c r="C24" s="136" t="s">
        <v>37</v>
      </c>
      <c r="D24" s="23"/>
      <c r="E24" s="63"/>
      <c r="F24" s="64">
        <v>1</v>
      </c>
      <c r="G24" s="64"/>
      <c r="H24" s="65">
        <v>1</v>
      </c>
      <c r="I24" s="63"/>
      <c r="J24" s="64"/>
      <c r="K24" s="64"/>
      <c r="L24" s="65">
        <v>1</v>
      </c>
      <c r="M24" s="63"/>
      <c r="N24" s="64"/>
      <c r="O24" s="64"/>
      <c r="P24" s="65"/>
      <c r="Q24" s="63"/>
      <c r="R24" s="64"/>
      <c r="S24" s="64">
        <v>1</v>
      </c>
      <c r="T24" s="65"/>
      <c r="U24" s="23"/>
      <c r="V24" s="66"/>
      <c r="W24" s="64"/>
      <c r="X24" s="64">
        <v>1</v>
      </c>
      <c r="Y24" s="65"/>
      <c r="Z24" s="63"/>
      <c r="AA24" s="64"/>
      <c r="AB24" s="64"/>
      <c r="AC24" s="64"/>
      <c r="AD24" s="67"/>
      <c r="AE24" s="64"/>
      <c r="AF24" s="64"/>
      <c r="AG24" s="65">
        <v>1</v>
      </c>
      <c r="AH24" s="63"/>
      <c r="AI24" s="64">
        <v>1</v>
      </c>
      <c r="AJ24" s="64"/>
      <c r="AK24" s="65"/>
      <c r="AL24" s="23"/>
      <c r="AM24" s="63">
        <v>1</v>
      </c>
      <c r="AN24" s="64">
        <v>1</v>
      </c>
      <c r="AO24" s="64"/>
      <c r="AP24" s="65"/>
      <c r="AQ24" s="63"/>
      <c r="AR24" s="64">
        <v>2</v>
      </c>
      <c r="AS24" s="64"/>
      <c r="AT24" s="65"/>
      <c r="AU24" s="63">
        <v>3</v>
      </c>
      <c r="AV24" s="64"/>
      <c r="AW24" s="64">
        <v>1</v>
      </c>
      <c r="AX24" s="65">
        <v>1</v>
      </c>
      <c r="AY24" s="63">
        <v>1</v>
      </c>
      <c r="AZ24" s="64"/>
      <c r="BA24" s="64"/>
      <c r="BB24" s="65"/>
      <c r="BC24" s="23"/>
      <c r="BD24" s="63">
        <v>1</v>
      </c>
      <c r="BE24" s="64"/>
      <c r="BF24" s="64">
        <v>1</v>
      </c>
      <c r="BG24" s="65"/>
      <c r="BH24" s="63"/>
      <c r="BI24" s="64">
        <v>1</v>
      </c>
      <c r="BJ24" s="64">
        <v>1</v>
      </c>
      <c r="BK24" s="65"/>
      <c r="BL24" s="63">
        <v>1</v>
      </c>
      <c r="BM24" s="64">
        <v>1</v>
      </c>
      <c r="BN24" s="64"/>
      <c r="BO24" s="84"/>
      <c r="BP24" s="63"/>
      <c r="BQ24" s="64"/>
      <c r="BR24" s="64"/>
      <c r="BS24" s="84"/>
      <c r="BT24" s="23"/>
      <c r="BU24" s="63"/>
      <c r="BV24" s="64">
        <v>2</v>
      </c>
      <c r="BW24" s="64"/>
      <c r="BX24" s="84"/>
      <c r="BY24" s="63">
        <v>1</v>
      </c>
      <c r="BZ24" s="64">
        <v>1</v>
      </c>
      <c r="CA24" s="64"/>
      <c r="CB24" s="84"/>
      <c r="CC24" s="63">
        <v>3</v>
      </c>
      <c r="CD24" s="64"/>
      <c r="CE24" s="64"/>
      <c r="CF24" s="84"/>
      <c r="CG24" s="63"/>
      <c r="CH24" s="64"/>
      <c r="CI24" s="88"/>
      <c r="CJ24" s="84"/>
      <c r="CK24" s="23"/>
      <c r="CL24" s="63">
        <v>1</v>
      </c>
      <c r="CM24" s="161"/>
      <c r="CN24" s="162"/>
      <c r="CO24" s="163"/>
      <c r="CP24" s="271">
        <v>2</v>
      </c>
      <c r="CQ24" s="164"/>
      <c r="CR24" s="162"/>
      <c r="CS24" s="162"/>
      <c r="CT24" s="210">
        <f>SUM(E24:CS24)</f>
        <v>33</v>
      </c>
      <c r="CU24" s="19"/>
      <c r="CV24" s="26" t="s">
        <v>37</v>
      </c>
      <c r="CW24" s="55"/>
    </row>
    <row r="25" spans="1:323" ht="13.5" customHeight="1" thickBot="1">
      <c r="C25" s="136" t="s">
        <v>38</v>
      </c>
      <c r="D25" s="23"/>
      <c r="E25" s="63"/>
      <c r="F25" s="64"/>
      <c r="G25" s="64"/>
      <c r="H25" s="65"/>
      <c r="I25" s="63"/>
      <c r="J25" s="64"/>
      <c r="K25" s="64"/>
      <c r="L25" s="65"/>
      <c r="M25" s="63"/>
      <c r="N25" s="64"/>
      <c r="O25" s="64"/>
      <c r="P25" s="65"/>
      <c r="Q25" s="63"/>
      <c r="R25" s="64"/>
      <c r="S25" s="64"/>
      <c r="T25" s="65"/>
      <c r="U25" s="23"/>
      <c r="V25" s="66"/>
      <c r="W25" s="64"/>
      <c r="X25" s="64"/>
      <c r="Y25" s="65"/>
      <c r="Z25" s="63"/>
      <c r="AA25" s="64"/>
      <c r="AB25" s="64"/>
      <c r="AC25" s="64"/>
      <c r="AD25" s="67"/>
      <c r="AE25" s="64"/>
      <c r="AF25" s="64"/>
      <c r="AG25" s="65"/>
      <c r="AH25" s="63">
        <v>1</v>
      </c>
      <c r="AI25" s="64"/>
      <c r="AJ25" s="64"/>
      <c r="AK25" s="65"/>
      <c r="AL25" s="23"/>
      <c r="AM25" s="63"/>
      <c r="AN25" s="64">
        <v>1</v>
      </c>
      <c r="AO25" s="64"/>
      <c r="AP25" s="65"/>
      <c r="AQ25" s="63"/>
      <c r="AR25" s="64"/>
      <c r="AS25" s="64"/>
      <c r="AT25" s="65"/>
      <c r="AU25" s="63"/>
      <c r="AV25" s="64"/>
      <c r="AW25" s="64"/>
      <c r="AX25" s="65"/>
      <c r="AY25" s="63"/>
      <c r="AZ25" s="64"/>
      <c r="BA25" s="64"/>
      <c r="BB25" s="65"/>
      <c r="BC25" s="23"/>
      <c r="BD25" s="63"/>
      <c r="BE25" s="64"/>
      <c r="BF25" s="64"/>
      <c r="BG25" s="65"/>
      <c r="BH25" s="63"/>
      <c r="BI25" s="64"/>
      <c r="BJ25" s="64"/>
      <c r="BK25" s="65"/>
      <c r="BL25" s="63"/>
      <c r="BM25" s="64"/>
      <c r="BN25" s="64"/>
      <c r="BO25" s="84"/>
      <c r="BP25" s="63"/>
      <c r="BQ25" s="64"/>
      <c r="BR25" s="64"/>
      <c r="BS25" s="84"/>
      <c r="BT25" s="23"/>
      <c r="BU25" s="63"/>
      <c r="BV25" s="64"/>
      <c r="BW25" s="64"/>
      <c r="BX25" s="84"/>
      <c r="BY25" s="63"/>
      <c r="BZ25" s="64"/>
      <c r="CA25" s="64"/>
      <c r="CB25" s="84"/>
      <c r="CC25" s="63"/>
      <c r="CD25" s="64"/>
      <c r="CE25" s="64"/>
      <c r="CF25" s="84"/>
      <c r="CG25" s="63">
        <v>1</v>
      </c>
      <c r="CH25" s="64"/>
      <c r="CI25" s="88"/>
      <c r="CJ25" s="84"/>
      <c r="CK25" s="23"/>
      <c r="CL25" s="63"/>
      <c r="CM25" s="161"/>
      <c r="CN25" s="162"/>
      <c r="CO25" s="163"/>
      <c r="CP25" s="271"/>
      <c r="CQ25" s="164"/>
      <c r="CR25" s="162"/>
      <c r="CS25" s="162"/>
      <c r="CT25" s="210">
        <f>SUM(E25:CS25)</f>
        <v>3</v>
      </c>
      <c r="CU25" s="19"/>
      <c r="CV25" s="26" t="s">
        <v>38</v>
      </c>
      <c r="CW25" s="55"/>
    </row>
    <row r="26" spans="1:323" s="39" customFormat="1" ht="13.5" customHeight="1">
      <c r="A26" s="47"/>
      <c r="B26" s="24"/>
      <c r="C26" s="53" t="s">
        <v>39</v>
      </c>
      <c r="D26" s="40" t="s">
        <v>88</v>
      </c>
      <c r="E26" s="76"/>
      <c r="F26" s="77"/>
      <c r="G26" s="77"/>
      <c r="H26" s="78"/>
      <c r="I26" s="76"/>
      <c r="J26" s="77"/>
      <c r="K26" s="77"/>
      <c r="L26" s="78"/>
      <c r="M26" s="76"/>
      <c r="N26" s="77"/>
      <c r="O26" s="77"/>
      <c r="P26" s="78"/>
      <c r="Q26" s="76"/>
      <c r="R26" s="77"/>
      <c r="S26" s="77"/>
      <c r="T26" s="78"/>
      <c r="U26" s="40"/>
      <c r="V26" s="76"/>
      <c r="W26" s="77"/>
      <c r="X26" s="77"/>
      <c r="Y26" s="78"/>
      <c r="Z26" s="76"/>
      <c r="AA26" s="77"/>
      <c r="AB26" s="77"/>
      <c r="AC26" s="77"/>
      <c r="AD26" s="79"/>
      <c r="AE26" s="77"/>
      <c r="AF26" s="77"/>
      <c r="AG26" s="78"/>
      <c r="AH26" s="76"/>
      <c r="AI26" s="77"/>
      <c r="AJ26" s="77"/>
      <c r="AK26" s="78"/>
      <c r="AL26" s="40"/>
      <c r="AM26" s="76"/>
      <c r="AN26" s="77"/>
      <c r="AO26" s="77"/>
      <c r="AP26" s="78"/>
      <c r="AQ26" s="76"/>
      <c r="AR26" s="77"/>
      <c r="AS26" s="77"/>
      <c r="AT26" s="78"/>
      <c r="AU26" s="76"/>
      <c r="AV26" s="77"/>
      <c r="AW26" s="77"/>
      <c r="AX26" s="78"/>
      <c r="AY26" s="76"/>
      <c r="AZ26" s="77"/>
      <c r="BA26" s="77"/>
      <c r="BB26" s="78"/>
      <c r="BC26" s="40"/>
      <c r="BD26" s="76"/>
      <c r="BE26" s="77"/>
      <c r="BF26" s="77"/>
      <c r="BG26" s="78"/>
      <c r="BH26" s="76"/>
      <c r="BI26" s="77"/>
      <c r="BJ26" s="77"/>
      <c r="BK26" s="78"/>
      <c r="BL26" s="76"/>
      <c r="BM26" s="77"/>
      <c r="BN26" s="77"/>
      <c r="BO26" s="40"/>
      <c r="BP26" s="76"/>
      <c r="BQ26" s="77"/>
      <c r="BR26" s="77"/>
      <c r="BS26" s="40"/>
      <c r="BT26" s="40"/>
      <c r="BU26" s="76"/>
      <c r="BV26" s="77"/>
      <c r="BW26" s="77"/>
      <c r="BX26" s="40"/>
      <c r="BY26" s="76"/>
      <c r="BZ26" s="77"/>
      <c r="CA26" s="77"/>
      <c r="CB26" s="40"/>
      <c r="CC26" s="76"/>
      <c r="CD26" s="77"/>
      <c r="CE26" s="77"/>
      <c r="CF26" s="40"/>
      <c r="CG26" s="76"/>
      <c r="CH26" s="77"/>
      <c r="CI26" s="54"/>
      <c r="CJ26" s="200"/>
      <c r="CK26" s="40"/>
      <c r="CL26" s="97"/>
      <c r="CM26" s="86"/>
      <c r="CN26" s="54"/>
      <c r="CO26" s="202"/>
      <c r="CP26" s="77"/>
      <c r="CQ26" s="77"/>
      <c r="CR26" s="54"/>
      <c r="CS26" s="54"/>
      <c r="CT26" s="212"/>
      <c r="CU26" s="40" t="s">
        <v>88</v>
      </c>
      <c r="CV26" s="104" t="s">
        <v>106</v>
      </c>
      <c r="CW26" s="55"/>
      <c r="CX26" s="7"/>
      <c r="CY26" s="7"/>
      <c r="CZ26" s="7"/>
      <c r="DA26" s="7"/>
      <c r="DB26" s="7"/>
      <c r="DC26" s="7"/>
      <c r="DD26" s="7"/>
      <c r="DE26" s="7"/>
      <c r="DF26" s="7"/>
      <c r="DG26" s="7"/>
      <c r="DH26" s="7"/>
      <c r="DI26" s="7"/>
      <c r="DJ26" s="7"/>
      <c r="DK26" s="7"/>
      <c r="DL26" s="7"/>
      <c r="DM26" s="7"/>
      <c r="DN26" s="7"/>
      <c r="DO26" s="7"/>
      <c r="DP26" s="7"/>
      <c r="DQ26" s="7"/>
      <c r="DR26" s="7"/>
      <c r="DS26" s="7"/>
      <c r="DT26" s="7"/>
      <c r="DU26" s="7"/>
      <c r="DV26" s="7"/>
      <c r="DW26" s="7"/>
      <c r="DX26" s="7"/>
      <c r="DY26" s="7"/>
      <c r="DZ26" s="7"/>
      <c r="EA26" s="7"/>
      <c r="EB26" s="7"/>
      <c r="EC26" s="7"/>
      <c r="ED26" s="7"/>
      <c r="EE26" s="7"/>
      <c r="EF26" s="7"/>
      <c r="EG26" s="7"/>
      <c r="EH26" s="7"/>
      <c r="EI26" s="7"/>
      <c r="EJ26" s="7"/>
      <c r="EK26" s="7"/>
      <c r="EL26" s="7"/>
      <c r="EM26" s="7"/>
      <c r="EN26" s="7"/>
      <c r="EO26" s="7"/>
      <c r="EP26" s="7"/>
      <c r="EQ26" s="7"/>
      <c r="ER26" s="7"/>
      <c r="ES26" s="7"/>
      <c r="ET26" s="7"/>
      <c r="EU26" s="7"/>
      <c r="EV26" s="7"/>
      <c r="EW26" s="7"/>
      <c r="EX26" s="7"/>
      <c r="EY26" s="7"/>
      <c r="EZ26" s="7"/>
      <c r="FA26" s="7"/>
      <c r="FB26" s="7"/>
      <c r="FC26" s="7"/>
      <c r="FD26" s="7"/>
      <c r="FE26" s="7"/>
      <c r="FF26" s="7"/>
      <c r="FG26" s="7"/>
      <c r="FH26" s="7"/>
      <c r="FI26" s="7"/>
      <c r="FJ26" s="7"/>
      <c r="FK26" s="7"/>
      <c r="FL26" s="7"/>
      <c r="FM26" s="7"/>
      <c r="FN26" s="7"/>
      <c r="FO26" s="7"/>
      <c r="FP26" s="7"/>
      <c r="FQ26" s="7"/>
      <c r="FR26" s="7"/>
      <c r="FS26" s="7"/>
      <c r="FT26" s="7"/>
      <c r="FU26" s="7"/>
      <c r="FV26" s="7"/>
      <c r="FW26" s="7"/>
      <c r="FX26" s="7"/>
      <c r="FY26" s="7"/>
      <c r="FZ26" s="7"/>
      <c r="GA26" s="7"/>
      <c r="GB26" s="7"/>
      <c r="GC26" s="7"/>
      <c r="GD26" s="7"/>
      <c r="GE26" s="7"/>
      <c r="GF26" s="7"/>
      <c r="GG26" s="7"/>
      <c r="GH26" s="7"/>
      <c r="GI26" s="7"/>
      <c r="GJ26" s="7"/>
      <c r="GK26" s="7"/>
      <c r="GL26" s="7"/>
      <c r="GM26" s="7"/>
      <c r="GN26" s="7"/>
      <c r="GO26" s="7"/>
      <c r="GP26" s="7"/>
      <c r="GQ26" s="7"/>
      <c r="GR26" s="7"/>
      <c r="GS26" s="7"/>
      <c r="GT26" s="7"/>
      <c r="GU26" s="7"/>
      <c r="GV26" s="7"/>
      <c r="GW26" s="7"/>
      <c r="GX26" s="7"/>
      <c r="GY26" s="7"/>
      <c r="GZ26" s="7"/>
      <c r="HA26" s="7"/>
      <c r="HB26" s="7"/>
      <c r="HC26" s="7"/>
      <c r="HD26" s="7"/>
      <c r="HE26" s="7"/>
      <c r="HF26" s="7"/>
      <c r="HG26" s="7"/>
      <c r="HH26" s="7"/>
      <c r="HI26" s="7"/>
      <c r="HJ26" s="7"/>
      <c r="HK26" s="7"/>
      <c r="HL26" s="7"/>
      <c r="HM26" s="7"/>
      <c r="HN26" s="7"/>
      <c r="HO26" s="7"/>
      <c r="HP26" s="7"/>
      <c r="HQ26" s="7"/>
      <c r="HR26" s="7"/>
      <c r="HS26" s="7"/>
      <c r="HT26" s="7"/>
      <c r="HU26" s="7"/>
      <c r="HV26" s="7"/>
      <c r="HW26" s="7"/>
      <c r="HX26" s="7"/>
      <c r="HY26" s="7"/>
      <c r="HZ26" s="7"/>
      <c r="IA26" s="7"/>
      <c r="IB26" s="7"/>
      <c r="IC26" s="7"/>
      <c r="ID26" s="7"/>
      <c r="IE26" s="7"/>
      <c r="IF26" s="7"/>
      <c r="IG26" s="7"/>
      <c r="IH26" s="7"/>
      <c r="II26" s="7"/>
      <c r="IJ26" s="7"/>
      <c r="IK26" s="7"/>
      <c r="IL26" s="7"/>
      <c r="IM26" s="7"/>
      <c r="IN26" s="7"/>
      <c r="IO26" s="7"/>
      <c r="IP26" s="7"/>
      <c r="IQ26" s="7"/>
      <c r="IR26" s="7"/>
      <c r="IS26" s="7"/>
      <c r="IT26" s="7"/>
      <c r="IU26" s="7"/>
      <c r="IV26" s="7"/>
      <c r="IW26" s="7"/>
      <c r="IX26" s="7"/>
      <c r="IY26" s="7"/>
      <c r="IZ26" s="7"/>
      <c r="JA26" s="7"/>
      <c r="JB26" s="7"/>
      <c r="JC26" s="7"/>
      <c r="JD26" s="7"/>
      <c r="JE26" s="7"/>
      <c r="JF26" s="7"/>
      <c r="JG26" s="7"/>
      <c r="JH26" s="7"/>
      <c r="JI26" s="7"/>
      <c r="JJ26" s="7"/>
      <c r="JK26" s="7"/>
      <c r="JL26" s="7"/>
      <c r="JM26" s="7"/>
      <c r="JN26" s="7"/>
      <c r="JO26" s="7"/>
      <c r="JP26" s="7"/>
      <c r="JQ26" s="7"/>
      <c r="JR26" s="7"/>
      <c r="JS26" s="7"/>
      <c r="JT26" s="7"/>
      <c r="JU26" s="7"/>
      <c r="JV26" s="7"/>
      <c r="JW26" s="7"/>
      <c r="JX26" s="7"/>
      <c r="JY26" s="7"/>
      <c r="JZ26" s="7"/>
      <c r="KA26" s="7"/>
      <c r="KB26" s="7"/>
      <c r="KC26" s="7"/>
      <c r="KD26" s="7"/>
      <c r="KE26" s="7"/>
      <c r="KF26" s="7"/>
      <c r="KG26" s="7"/>
      <c r="KH26" s="7"/>
      <c r="KI26" s="7"/>
      <c r="KJ26" s="7"/>
      <c r="KK26" s="7"/>
      <c r="KL26" s="7"/>
      <c r="KM26" s="7"/>
      <c r="KN26" s="7"/>
      <c r="KO26" s="7"/>
      <c r="KP26" s="7"/>
      <c r="KQ26" s="7"/>
      <c r="KR26" s="7"/>
      <c r="KS26" s="7"/>
      <c r="KT26" s="7"/>
      <c r="KU26" s="7"/>
      <c r="KV26" s="7"/>
      <c r="KW26" s="7"/>
      <c r="KX26" s="7"/>
      <c r="KY26" s="7"/>
      <c r="KZ26" s="7"/>
      <c r="LA26" s="7"/>
      <c r="LB26" s="7"/>
      <c r="LC26" s="7"/>
      <c r="LD26" s="7"/>
      <c r="LE26" s="7"/>
      <c r="LF26" s="7"/>
      <c r="LG26" s="7"/>
      <c r="LH26" s="7"/>
      <c r="LI26" s="7"/>
      <c r="LJ26" s="7"/>
      <c r="LK26" s="7"/>
    </row>
    <row r="27" spans="1:323" ht="13.5" customHeight="1">
      <c r="C27" s="136" t="s">
        <v>40</v>
      </c>
      <c r="D27" s="23"/>
      <c r="E27" s="63"/>
      <c r="F27" s="64"/>
      <c r="G27" s="64"/>
      <c r="H27" s="65"/>
      <c r="I27" s="63"/>
      <c r="J27" s="64"/>
      <c r="K27" s="64"/>
      <c r="L27" s="65"/>
      <c r="M27" s="63"/>
      <c r="N27" s="64"/>
      <c r="O27" s="64"/>
      <c r="P27" s="65"/>
      <c r="Q27" s="63"/>
      <c r="R27" s="64"/>
      <c r="S27" s="64"/>
      <c r="T27" s="65"/>
      <c r="U27" s="23"/>
      <c r="V27" s="156"/>
      <c r="W27" s="64"/>
      <c r="X27" s="64"/>
      <c r="Y27" s="65"/>
      <c r="Z27" s="63"/>
      <c r="AA27" s="64"/>
      <c r="AB27" s="64"/>
      <c r="AC27" s="64"/>
      <c r="AD27" s="67"/>
      <c r="AE27" s="64"/>
      <c r="AF27" s="64"/>
      <c r="AG27" s="65"/>
      <c r="AH27" s="63"/>
      <c r="AI27" s="64"/>
      <c r="AJ27" s="64"/>
      <c r="AK27" s="65"/>
      <c r="AL27" s="23"/>
      <c r="AM27" s="63"/>
      <c r="AN27" s="64"/>
      <c r="AO27" s="64"/>
      <c r="AP27" s="65"/>
      <c r="AQ27" s="63"/>
      <c r="AR27" s="64"/>
      <c r="AS27" s="64"/>
      <c r="AT27" s="65"/>
      <c r="AU27" s="63"/>
      <c r="AV27" s="64"/>
      <c r="AW27" s="64"/>
      <c r="AX27" s="65"/>
      <c r="AY27" s="63"/>
      <c r="AZ27" s="64"/>
      <c r="BA27" s="64">
        <v>1</v>
      </c>
      <c r="BB27" s="65"/>
      <c r="BC27" s="23"/>
      <c r="BD27" s="63"/>
      <c r="BE27" s="64"/>
      <c r="BF27" s="64"/>
      <c r="BG27" s="65"/>
      <c r="BH27" s="63"/>
      <c r="BI27" s="64"/>
      <c r="BJ27" s="64"/>
      <c r="BK27" s="65"/>
      <c r="BL27" s="63"/>
      <c r="BM27" s="64"/>
      <c r="BN27" s="64"/>
      <c r="BO27" s="84"/>
      <c r="BP27" s="63"/>
      <c r="BQ27" s="64"/>
      <c r="BR27" s="64"/>
      <c r="BS27" s="84"/>
      <c r="BT27" s="23"/>
      <c r="BU27" s="63"/>
      <c r="BV27" s="64"/>
      <c r="BW27" s="64"/>
      <c r="BX27" s="84"/>
      <c r="BY27" s="63"/>
      <c r="BZ27" s="64"/>
      <c r="CA27" s="64"/>
      <c r="CB27" s="84"/>
      <c r="CC27" s="63"/>
      <c r="CD27" s="64"/>
      <c r="CE27" s="64"/>
      <c r="CF27" s="84"/>
      <c r="CG27" s="63"/>
      <c r="CH27" s="64"/>
      <c r="CI27" s="88"/>
      <c r="CJ27" s="84"/>
      <c r="CK27" s="23"/>
      <c r="CL27" s="64"/>
      <c r="CM27" s="165"/>
      <c r="CN27" s="162"/>
      <c r="CO27" s="163"/>
      <c r="CP27" s="271"/>
      <c r="CQ27" s="164"/>
      <c r="CR27" s="162"/>
      <c r="CS27" s="162"/>
      <c r="CT27" s="213">
        <f t="shared" ref="CT27:CT32" si="1">SUM(E27:CS27)</f>
        <v>1</v>
      </c>
      <c r="CU27" s="19"/>
      <c r="CV27" s="26" t="s">
        <v>40</v>
      </c>
      <c r="CW27" s="55"/>
    </row>
    <row r="28" spans="1:323" ht="13.5" customHeight="1">
      <c r="C28" s="136" t="s">
        <v>41</v>
      </c>
      <c r="D28" s="23"/>
      <c r="E28" s="63"/>
      <c r="F28" s="64">
        <v>1</v>
      </c>
      <c r="G28" s="64">
        <v>1</v>
      </c>
      <c r="H28" s="65">
        <v>1</v>
      </c>
      <c r="I28" s="63">
        <v>3</v>
      </c>
      <c r="J28" s="64">
        <v>3</v>
      </c>
      <c r="K28" s="64"/>
      <c r="L28" s="65">
        <v>1</v>
      </c>
      <c r="M28" s="63"/>
      <c r="N28" s="64"/>
      <c r="O28" s="64"/>
      <c r="P28" s="65"/>
      <c r="Q28" s="63"/>
      <c r="R28" s="64"/>
      <c r="S28" s="64"/>
      <c r="T28" s="65"/>
      <c r="U28" s="23"/>
      <c r="V28" s="66">
        <v>1</v>
      </c>
      <c r="W28" s="64">
        <v>1</v>
      </c>
      <c r="X28" s="64">
        <v>1</v>
      </c>
      <c r="Y28" s="65"/>
      <c r="Z28" s="63"/>
      <c r="AA28" s="64"/>
      <c r="AB28" s="64">
        <v>1</v>
      </c>
      <c r="AC28" s="64"/>
      <c r="AD28" s="67"/>
      <c r="AE28" s="64"/>
      <c r="AF28" s="64"/>
      <c r="AG28" s="65">
        <v>1</v>
      </c>
      <c r="AH28" s="63"/>
      <c r="AI28" s="64"/>
      <c r="AJ28" s="64">
        <v>1</v>
      </c>
      <c r="AK28" s="65"/>
      <c r="AL28" s="23"/>
      <c r="AM28" s="63"/>
      <c r="AN28" s="64"/>
      <c r="AO28" s="64"/>
      <c r="AP28" s="65"/>
      <c r="AQ28" s="63"/>
      <c r="AR28" s="64"/>
      <c r="AS28" s="64"/>
      <c r="AT28" s="65"/>
      <c r="AU28" s="63"/>
      <c r="AV28" s="64"/>
      <c r="AW28" s="64"/>
      <c r="AX28" s="65"/>
      <c r="AY28" s="72"/>
      <c r="AZ28" s="64"/>
      <c r="BA28" s="64"/>
      <c r="BB28" s="65"/>
      <c r="BC28" s="23"/>
      <c r="BD28" s="63"/>
      <c r="BE28" s="64"/>
      <c r="BF28" s="64"/>
      <c r="BG28" s="65"/>
      <c r="BH28" s="63"/>
      <c r="BI28" s="64"/>
      <c r="BJ28" s="64"/>
      <c r="BK28" s="65"/>
      <c r="BL28" s="63">
        <v>1</v>
      </c>
      <c r="BM28" s="64"/>
      <c r="BN28" s="64"/>
      <c r="BO28" s="84"/>
      <c r="BP28" s="63">
        <v>1</v>
      </c>
      <c r="BQ28" s="64"/>
      <c r="BR28" s="64"/>
      <c r="BS28" s="84"/>
      <c r="BT28" s="23"/>
      <c r="BU28" s="63">
        <v>1</v>
      </c>
      <c r="BV28" s="64">
        <v>9</v>
      </c>
      <c r="BW28" s="64"/>
      <c r="BX28" s="84"/>
      <c r="BY28" s="63"/>
      <c r="BZ28" s="64"/>
      <c r="CA28" s="64"/>
      <c r="CB28" s="84"/>
      <c r="CC28" s="63"/>
      <c r="CD28" s="64"/>
      <c r="CE28" s="64"/>
      <c r="CF28" s="84"/>
      <c r="CG28" s="63"/>
      <c r="CH28" s="64"/>
      <c r="CI28" s="88"/>
      <c r="CJ28" s="84"/>
      <c r="CK28" s="23"/>
      <c r="CL28" s="98"/>
      <c r="CM28" s="161"/>
      <c r="CN28" s="162"/>
      <c r="CO28" s="163"/>
      <c r="CP28" s="271"/>
      <c r="CQ28" s="164"/>
      <c r="CR28" s="162"/>
      <c r="CS28" s="162"/>
      <c r="CT28" s="213">
        <f t="shared" si="1"/>
        <v>28</v>
      </c>
      <c r="CU28" s="19"/>
      <c r="CV28" s="26" t="s">
        <v>41</v>
      </c>
      <c r="CW28" s="55"/>
    </row>
    <row r="29" spans="1:323" ht="13.5" customHeight="1">
      <c r="C29" s="136" t="s">
        <v>42</v>
      </c>
      <c r="D29" s="23"/>
      <c r="E29" s="63"/>
      <c r="F29" s="64"/>
      <c r="G29" s="64"/>
      <c r="H29" s="65"/>
      <c r="I29" s="63"/>
      <c r="J29" s="64"/>
      <c r="K29" s="64">
        <v>1</v>
      </c>
      <c r="L29" s="65">
        <v>1</v>
      </c>
      <c r="M29" s="63">
        <v>1</v>
      </c>
      <c r="N29" s="64"/>
      <c r="O29" s="64"/>
      <c r="P29" s="65">
        <v>1</v>
      </c>
      <c r="Q29" s="63"/>
      <c r="R29" s="64"/>
      <c r="S29" s="64"/>
      <c r="T29" s="65"/>
      <c r="U29" s="23"/>
      <c r="V29" s="66">
        <v>1</v>
      </c>
      <c r="W29" s="64"/>
      <c r="X29" s="64">
        <v>1</v>
      </c>
      <c r="Y29" s="65"/>
      <c r="Z29" s="63"/>
      <c r="AA29" s="64">
        <v>1</v>
      </c>
      <c r="AB29" s="64"/>
      <c r="AC29" s="64"/>
      <c r="AD29" s="67"/>
      <c r="AE29" s="64">
        <v>1</v>
      </c>
      <c r="AF29" s="64"/>
      <c r="AG29" s="65"/>
      <c r="AH29" s="63"/>
      <c r="AI29" s="64">
        <v>1</v>
      </c>
      <c r="AJ29" s="64">
        <v>2</v>
      </c>
      <c r="AK29" s="65"/>
      <c r="AL29" s="23"/>
      <c r="AM29" s="63"/>
      <c r="AN29" s="64">
        <v>2</v>
      </c>
      <c r="AO29" s="64"/>
      <c r="AP29" s="65"/>
      <c r="AQ29" s="63"/>
      <c r="AR29" s="64"/>
      <c r="AS29" s="64"/>
      <c r="AT29" s="65"/>
      <c r="AU29" s="63"/>
      <c r="AV29" s="64">
        <v>1</v>
      </c>
      <c r="AW29" s="64">
        <v>1</v>
      </c>
      <c r="AX29" s="65"/>
      <c r="AY29" s="72"/>
      <c r="AZ29" s="64"/>
      <c r="BA29" s="64"/>
      <c r="BB29" s="65"/>
      <c r="BC29" s="23"/>
      <c r="BD29" s="63"/>
      <c r="BE29" s="64"/>
      <c r="BF29" s="64"/>
      <c r="BG29" s="65"/>
      <c r="BH29" s="63"/>
      <c r="BI29" s="64"/>
      <c r="BJ29" s="64"/>
      <c r="BK29" s="65"/>
      <c r="BL29" s="63"/>
      <c r="BM29" s="64">
        <v>1</v>
      </c>
      <c r="BN29" s="64"/>
      <c r="BO29" s="84"/>
      <c r="BP29" s="63"/>
      <c r="BQ29" s="64"/>
      <c r="BR29" s="64"/>
      <c r="BS29" s="84"/>
      <c r="BT29" s="23"/>
      <c r="BU29" s="63">
        <v>1</v>
      </c>
      <c r="BV29" s="64">
        <v>1</v>
      </c>
      <c r="BW29" s="64"/>
      <c r="BX29" s="84"/>
      <c r="BY29" s="63"/>
      <c r="BZ29" s="64"/>
      <c r="CA29" s="64"/>
      <c r="CB29" s="84"/>
      <c r="CC29" s="63"/>
      <c r="CD29" s="64">
        <v>1</v>
      </c>
      <c r="CE29" s="64">
        <v>1</v>
      </c>
      <c r="CF29" s="84"/>
      <c r="CG29" s="63"/>
      <c r="CH29" s="64"/>
      <c r="CI29" s="88"/>
      <c r="CJ29" s="84"/>
      <c r="CK29" s="23"/>
      <c r="CL29" s="63">
        <v>1</v>
      </c>
      <c r="CM29" s="161"/>
      <c r="CN29" s="162"/>
      <c r="CO29" s="163"/>
      <c r="CP29" s="271">
        <v>2</v>
      </c>
      <c r="CQ29" s="164"/>
      <c r="CR29" s="162"/>
      <c r="CS29" s="162"/>
      <c r="CT29" s="213">
        <f t="shared" si="1"/>
        <v>23</v>
      </c>
      <c r="CU29" s="19"/>
      <c r="CV29" s="26" t="s">
        <v>42</v>
      </c>
      <c r="CW29" s="55"/>
    </row>
    <row r="30" spans="1:323" ht="13.5" customHeight="1">
      <c r="C30" s="136" t="s">
        <v>43</v>
      </c>
      <c r="D30" s="23"/>
      <c r="E30" s="63"/>
      <c r="F30" s="64"/>
      <c r="G30" s="64"/>
      <c r="H30" s="65"/>
      <c r="I30" s="63"/>
      <c r="J30" s="64"/>
      <c r="K30" s="64"/>
      <c r="L30" s="65"/>
      <c r="M30" s="63"/>
      <c r="N30" s="64"/>
      <c r="O30" s="64"/>
      <c r="P30" s="65">
        <v>1</v>
      </c>
      <c r="Q30" s="63"/>
      <c r="R30" s="64"/>
      <c r="S30" s="64"/>
      <c r="T30" s="65"/>
      <c r="U30" s="23"/>
      <c r="V30" s="66"/>
      <c r="W30" s="64"/>
      <c r="X30" s="64"/>
      <c r="Y30" s="65"/>
      <c r="Z30" s="63"/>
      <c r="AA30" s="64"/>
      <c r="AB30" s="64"/>
      <c r="AC30" s="64"/>
      <c r="AD30" s="67"/>
      <c r="AE30" s="64"/>
      <c r="AF30" s="64"/>
      <c r="AG30" s="65"/>
      <c r="AH30" s="63"/>
      <c r="AI30" s="64"/>
      <c r="AJ30" s="64"/>
      <c r="AK30" s="65"/>
      <c r="AL30" s="23"/>
      <c r="AM30" s="63"/>
      <c r="AN30" s="64"/>
      <c r="AO30" s="64"/>
      <c r="AP30" s="65"/>
      <c r="AQ30" s="63"/>
      <c r="AR30" s="64"/>
      <c r="AS30" s="64"/>
      <c r="AT30" s="65"/>
      <c r="AU30" s="63"/>
      <c r="AV30" s="64"/>
      <c r="AW30" s="64"/>
      <c r="AX30" s="65"/>
      <c r="AY30" s="72"/>
      <c r="AZ30" s="64"/>
      <c r="BA30" s="64"/>
      <c r="BB30" s="65"/>
      <c r="BC30" s="23"/>
      <c r="BD30" s="63"/>
      <c r="BE30" s="64"/>
      <c r="BF30" s="64"/>
      <c r="BG30" s="65"/>
      <c r="BH30" s="63"/>
      <c r="BI30" s="64"/>
      <c r="BJ30" s="64"/>
      <c r="BK30" s="65"/>
      <c r="BL30" s="63"/>
      <c r="BM30" s="64"/>
      <c r="BN30" s="64"/>
      <c r="BO30" s="84"/>
      <c r="BP30" s="63"/>
      <c r="BQ30" s="64"/>
      <c r="BR30" s="64"/>
      <c r="BS30" s="84"/>
      <c r="BT30" s="23"/>
      <c r="BU30" s="63"/>
      <c r="BV30" s="64"/>
      <c r="BW30" s="64"/>
      <c r="BX30" s="84"/>
      <c r="BY30" s="63"/>
      <c r="BZ30" s="64"/>
      <c r="CA30" s="64"/>
      <c r="CB30" s="84"/>
      <c r="CC30" s="63"/>
      <c r="CD30" s="64"/>
      <c r="CE30" s="64"/>
      <c r="CF30" s="84"/>
      <c r="CG30" s="63"/>
      <c r="CH30" s="64"/>
      <c r="CI30" s="88"/>
      <c r="CJ30" s="84"/>
      <c r="CK30" s="23"/>
      <c r="CL30" s="63"/>
      <c r="CM30" s="161"/>
      <c r="CN30" s="162"/>
      <c r="CO30" s="163"/>
      <c r="CP30" s="271"/>
      <c r="CQ30" s="164"/>
      <c r="CR30" s="162"/>
      <c r="CS30" s="162"/>
      <c r="CT30" s="213">
        <f t="shared" si="1"/>
        <v>1</v>
      </c>
      <c r="CU30" s="19"/>
      <c r="CV30" s="26" t="s">
        <v>43</v>
      </c>
      <c r="CW30" s="55"/>
    </row>
    <row r="31" spans="1:323" ht="13.5" customHeight="1">
      <c r="C31" s="136" t="s">
        <v>44</v>
      </c>
      <c r="D31" s="23"/>
      <c r="E31" s="63"/>
      <c r="F31" s="64"/>
      <c r="G31" s="64"/>
      <c r="H31" s="65"/>
      <c r="I31" s="63"/>
      <c r="J31" s="64"/>
      <c r="K31" s="64"/>
      <c r="L31" s="65"/>
      <c r="M31" s="63"/>
      <c r="N31" s="64"/>
      <c r="O31" s="64"/>
      <c r="P31" s="65"/>
      <c r="Q31" s="63"/>
      <c r="R31" s="64"/>
      <c r="S31" s="64"/>
      <c r="T31" s="65"/>
      <c r="U31" s="23"/>
      <c r="V31" s="66"/>
      <c r="W31" s="64"/>
      <c r="X31" s="64"/>
      <c r="Y31" s="65"/>
      <c r="Z31" s="63"/>
      <c r="AA31" s="64"/>
      <c r="AB31" s="64"/>
      <c r="AC31" s="64"/>
      <c r="AD31" s="67"/>
      <c r="AE31" s="64"/>
      <c r="AF31" s="64"/>
      <c r="AG31" s="65"/>
      <c r="AH31" s="63"/>
      <c r="AI31" s="64"/>
      <c r="AJ31" s="64"/>
      <c r="AK31" s="65"/>
      <c r="AL31" s="23"/>
      <c r="AM31" s="63"/>
      <c r="AN31" s="64"/>
      <c r="AO31" s="64"/>
      <c r="AP31" s="65"/>
      <c r="AQ31" s="63">
        <v>1</v>
      </c>
      <c r="AR31" s="64"/>
      <c r="AS31" s="64"/>
      <c r="AT31" s="65"/>
      <c r="AU31" s="63"/>
      <c r="AV31" s="64"/>
      <c r="AW31" s="64"/>
      <c r="AX31" s="65"/>
      <c r="AY31" s="63"/>
      <c r="AZ31" s="64"/>
      <c r="BA31" s="64"/>
      <c r="BB31" s="65"/>
      <c r="BC31" s="23"/>
      <c r="BD31" s="63"/>
      <c r="BE31" s="64"/>
      <c r="BF31" s="64"/>
      <c r="BG31" s="65"/>
      <c r="BH31" s="63"/>
      <c r="BI31" s="64"/>
      <c r="BJ31" s="64"/>
      <c r="BK31" s="65"/>
      <c r="BL31" s="63"/>
      <c r="BM31" s="64"/>
      <c r="BN31" s="64"/>
      <c r="BO31" s="84"/>
      <c r="BP31" s="63"/>
      <c r="BQ31" s="64"/>
      <c r="BR31" s="64"/>
      <c r="BS31" s="84"/>
      <c r="BT31" s="23"/>
      <c r="BU31" s="63"/>
      <c r="BV31" s="64"/>
      <c r="BW31" s="64"/>
      <c r="BX31" s="84"/>
      <c r="BY31" s="63"/>
      <c r="BZ31" s="64"/>
      <c r="CA31" s="64"/>
      <c r="CB31" s="84"/>
      <c r="CC31" s="63"/>
      <c r="CD31" s="64"/>
      <c r="CE31" s="64"/>
      <c r="CF31" s="84"/>
      <c r="CG31" s="63"/>
      <c r="CH31" s="64"/>
      <c r="CI31" s="88"/>
      <c r="CJ31" s="84"/>
      <c r="CK31" s="23"/>
      <c r="CL31" s="63"/>
      <c r="CM31" s="161"/>
      <c r="CN31" s="162"/>
      <c r="CO31" s="163"/>
      <c r="CP31" s="271"/>
      <c r="CQ31" s="164"/>
      <c r="CR31" s="162"/>
      <c r="CS31" s="162"/>
      <c r="CT31" s="213">
        <f t="shared" si="1"/>
        <v>1</v>
      </c>
      <c r="CU31" s="19"/>
      <c r="CV31" s="26" t="s">
        <v>44</v>
      </c>
      <c r="CW31" s="55"/>
    </row>
    <row r="32" spans="1:323" ht="13.5" customHeight="1">
      <c r="C32" s="136" t="s">
        <v>45</v>
      </c>
      <c r="D32" s="23"/>
      <c r="E32" s="63"/>
      <c r="F32" s="64"/>
      <c r="G32" s="64"/>
      <c r="H32" s="65"/>
      <c r="I32" s="63"/>
      <c r="J32" s="64"/>
      <c r="K32" s="64"/>
      <c r="L32" s="65"/>
      <c r="M32" s="63"/>
      <c r="N32" s="64"/>
      <c r="O32" s="64"/>
      <c r="P32" s="65"/>
      <c r="Q32" s="63"/>
      <c r="R32" s="64"/>
      <c r="S32" s="64"/>
      <c r="T32" s="65"/>
      <c r="U32" s="23"/>
      <c r="V32" s="66"/>
      <c r="W32" s="64"/>
      <c r="X32" s="64"/>
      <c r="Y32" s="65"/>
      <c r="Z32" s="63"/>
      <c r="AA32" s="64"/>
      <c r="AB32" s="64"/>
      <c r="AC32" s="64"/>
      <c r="AD32" s="67"/>
      <c r="AE32" s="64"/>
      <c r="AF32" s="64"/>
      <c r="AG32" s="65"/>
      <c r="AH32" s="63"/>
      <c r="AI32" s="64"/>
      <c r="AJ32" s="64"/>
      <c r="AK32" s="65"/>
      <c r="AL32" s="23"/>
      <c r="AM32" s="63">
        <v>1</v>
      </c>
      <c r="AN32" s="64"/>
      <c r="AO32" s="64"/>
      <c r="AP32" s="65"/>
      <c r="AQ32" s="63"/>
      <c r="AR32" s="64"/>
      <c r="AS32" s="64"/>
      <c r="AT32" s="65"/>
      <c r="AU32" s="63"/>
      <c r="AV32" s="64"/>
      <c r="AW32" s="64"/>
      <c r="AX32" s="65"/>
      <c r="AY32" s="63"/>
      <c r="AZ32" s="64"/>
      <c r="BA32" s="64"/>
      <c r="BB32" s="65"/>
      <c r="BC32" s="23"/>
      <c r="BD32" s="63"/>
      <c r="BE32" s="64"/>
      <c r="BF32" s="64"/>
      <c r="BG32" s="65">
        <v>1</v>
      </c>
      <c r="BH32" s="63"/>
      <c r="BI32" s="64"/>
      <c r="BJ32" s="64"/>
      <c r="BK32" s="65"/>
      <c r="BL32" s="63"/>
      <c r="BM32" s="64"/>
      <c r="BN32" s="64"/>
      <c r="BO32" s="84"/>
      <c r="BP32" s="63"/>
      <c r="BQ32" s="64"/>
      <c r="BR32" s="64"/>
      <c r="BS32" s="84"/>
      <c r="BT32" s="23"/>
      <c r="BU32" s="63"/>
      <c r="BV32" s="64"/>
      <c r="BW32" s="64"/>
      <c r="BX32" s="84"/>
      <c r="BY32" s="63"/>
      <c r="BZ32" s="64"/>
      <c r="CA32" s="64"/>
      <c r="CB32" s="84"/>
      <c r="CC32" s="63"/>
      <c r="CD32" s="64"/>
      <c r="CE32" s="64"/>
      <c r="CF32" s="84"/>
      <c r="CG32" s="63">
        <v>1</v>
      </c>
      <c r="CH32" s="64"/>
      <c r="CI32" s="88"/>
      <c r="CJ32" s="84"/>
      <c r="CK32" s="23"/>
      <c r="CL32" s="63"/>
      <c r="CM32" s="161"/>
      <c r="CN32" s="162"/>
      <c r="CO32" s="163"/>
      <c r="CP32" s="271"/>
      <c r="CQ32" s="164"/>
      <c r="CR32" s="162"/>
      <c r="CS32" s="162"/>
      <c r="CT32" s="213">
        <f t="shared" si="1"/>
        <v>3</v>
      </c>
      <c r="CU32" s="19"/>
      <c r="CV32" s="26" t="s">
        <v>45</v>
      </c>
      <c r="CW32" s="55"/>
    </row>
    <row r="33" spans="1:323" s="43" customFormat="1" ht="9" customHeight="1">
      <c r="A33" s="47"/>
      <c r="B33" s="24"/>
      <c r="C33" s="137"/>
      <c r="D33" s="40" t="s">
        <v>89</v>
      </c>
      <c r="E33" s="68"/>
      <c r="F33" s="69"/>
      <c r="G33" s="69"/>
      <c r="H33" s="70"/>
      <c r="I33" s="68"/>
      <c r="J33" s="69"/>
      <c r="K33" s="69"/>
      <c r="L33" s="70"/>
      <c r="M33" s="68"/>
      <c r="N33" s="69"/>
      <c r="O33" s="69"/>
      <c r="P33" s="70"/>
      <c r="Q33" s="68"/>
      <c r="R33" s="69"/>
      <c r="S33" s="69"/>
      <c r="T33" s="70"/>
      <c r="U33" s="40"/>
      <c r="V33" s="68"/>
      <c r="W33" s="69"/>
      <c r="X33" s="69"/>
      <c r="Y33" s="70"/>
      <c r="Z33" s="68"/>
      <c r="AA33" s="69"/>
      <c r="AB33" s="69"/>
      <c r="AC33" s="69"/>
      <c r="AD33" s="71"/>
      <c r="AE33" s="69"/>
      <c r="AF33" s="69"/>
      <c r="AG33" s="70"/>
      <c r="AH33" s="68"/>
      <c r="AI33" s="69"/>
      <c r="AJ33" s="69"/>
      <c r="AK33" s="70"/>
      <c r="AL33" s="40"/>
      <c r="AM33" s="68"/>
      <c r="AN33" s="69"/>
      <c r="AO33" s="69"/>
      <c r="AP33" s="70"/>
      <c r="AQ33" s="68"/>
      <c r="AR33" s="69"/>
      <c r="AS33" s="69"/>
      <c r="AT33" s="70"/>
      <c r="AU33" s="68"/>
      <c r="AV33" s="69"/>
      <c r="AW33" s="69"/>
      <c r="AX33" s="70"/>
      <c r="AY33" s="68"/>
      <c r="AZ33" s="69"/>
      <c r="BA33" s="69"/>
      <c r="BB33" s="70"/>
      <c r="BC33" s="40"/>
      <c r="BD33" s="68"/>
      <c r="BE33" s="69"/>
      <c r="BF33" s="69"/>
      <c r="BG33" s="70"/>
      <c r="BH33" s="68"/>
      <c r="BI33" s="69"/>
      <c r="BJ33" s="69"/>
      <c r="BK33" s="70"/>
      <c r="BL33" s="68"/>
      <c r="BM33" s="69"/>
      <c r="BN33" s="69"/>
      <c r="BO33" s="40"/>
      <c r="BP33" s="68"/>
      <c r="BQ33" s="69"/>
      <c r="BR33" s="69"/>
      <c r="BS33" s="40"/>
      <c r="BT33" s="40"/>
      <c r="BU33" s="68"/>
      <c r="BV33" s="69"/>
      <c r="BW33" s="69"/>
      <c r="BX33" s="40"/>
      <c r="BY33" s="68"/>
      <c r="BZ33" s="69"/>
      <c r="CA33" s="69"/>
      <c r="CB33" s="40"/>
      <c r="CC33" s="68"/>
      <c r="CD33" s="69"/>
      <c r="CE33" s="69"/>
      <c r="CF33" s="40"/>
      <c r="CG33" s="68"/>
      <c r="CH33" s="69"/>
      <c r="CI33" s="90"/>
      <c r="CJ33" s="89"/>
      <c r="CK33" s="40"/>
      <c r="CL33" s="68"/>
      <c r="CM33" s="85"/>
      <c r="CN33" s="90"/>
      <c r="CO33" s="91"/>
      <c r="CP33" s="69"/>
      <c r="CQ33" s="69"/>
      <c r="CR33" s="90"/>
      <c r="CS33" s="90"/>
      <c r="CT33" s="211"/>
      <c r="CU33" s="40" t="s">
        <v>89</v>
      </c>
      <c r="CV33" s="42"/>
      <c r="CW33" s="55"/>
      <c r="CX33" s="7"/>
      <c r="CY33" s="7"/>
      <c r="CZ33" s="7"/>
      <c r="DA33" s="7"/>
      <c r="DB33" s="7"/>
      <c r="DC33" s="7"/>
      <c r="DD33" s="7"/>
      <c r="DE33" s="7"/>
      <c r="DF33" s="7"/>
      <c r="DG33" s="7"/>
      <c r="DH33" s="7"/>
      <c r="DI33" s="7"/>
      <c r="DJ33" s="7"/>
      <c r="DK33" s="7"/>
      <c r="DL33" s="7"/>
      <c r="DM33" s="7"/>
      <c r="DN33" s="7"/>
      <c r="DO33" s="7"/>
      <c r="DP33" s="7"/>
      <c r="DQ33" s="7"/>
      <c r="DR33" s="7"/>
      <c r="DS33" s="7"/>
      <c r="DT33" s="7"/>
      <c r="DU33" s="7"/>
      <c r="DV33" s="7"/>
      <c r="DW33" s="7"/>
      <c r="DX33" s="7"/>
      <c r="DY33" s="7"/>
      <c r="DZ33" s="7"/>
      <c r="EA33" s="7"/>
      <c r="EB33" s="7"/>
      <c r="EC33" s="7"/>
      <c r="ED33" s="7"/>
      <c r="EE33" s="7"/>
      <c r="EF33" s="7"/>
      <c r="EG33" s="7"/>
      <c r="EH33" s="7"/>
      <c r="EI33" s="7"/>
      <c r="EJ33" s="7"/>
      <c r="EK33" s="7"/>
      <c r="EL33" s="7"/>
      <c r="EM33" s="7"/>
      <c r="EN33" s="7"/>
      <c r="EO33" s="7"/>
      <c r="EP33" s="7"/>
      <c r="EQ33" s="7"/>
      <c r="ER33" s="7"/>
      <c r="ES33" s="7"/>
      <c r="ET33" s="7"/>
      <c r="EU33" s="7"/>
      <c r="EV33" s="7"/>
      <c r="EW33" s="7"/>
      <c r="EX33" s="7"/>
      <c r="EY33" s="7"/>
      <c r="EZ33" s="7"/>
      <c r="FA33" s="7"/>
      <c r="FB33" s="7"/>
      <c r="FC33" s="7"/>
      <c r="FD33" s="7"/>
      <c r="FE33" s="7"/>
      <c r="FF33" s="7"/>
      <c r="FG33" s="7"/>
      <c r="FH33" s="7"/>
      <c r="FI33" s="7"/>
      <c r="FJ33" s="7"/>
      <c r="FK33" s="7"/>
      <c r="FL33" s="7"/>
      <c r="FM33" s="7"/>
      <c r="FN33" s="7"/>
      <c r="FO33" s="7"/>
      <c r="FP33" s="7"/>
      <c r="FQ33" s="7"/>
      <c r="FR33" s="7"/>
      <c r="FS33" s="7"/>
      <c r="FT33" s="7"/>
      <c r="FU33" s="7"/>
      <c r="FV33" s="7"/>
      <c r="FW33" s="7"/>
      <c r="FX33" s="7"/>
      <c r="FY33" s="7"/>
      <c r="FZ33" s="7"/>
      <c r="GA33" s="7"/>
      <c r="GB33" s="7"/>
      <c r="GC33" s="7"/>
      <c r="GD33" s="7"/>
      <c r="GE33" s="7"/>
      <c r="GF33" s="7"/>
      <c r="GG33" s="7"/>
      <c r="GH33" s="7"/>
      <c r="GI33" s="7"/>
      <c r="GJ33" s="7"/>
      <c r="GK33" s="7"/>
      <c r="GL33" s="7"/>
      <c r="GM33" s="7"/>
      <c r="GN33" s="7"/>
      <c r="GO33" s="7"/>
      <c r="GP33" s="7"/>
      <c r="GQ33" s="7"/>
      <c r="GR33" s="7"/>
      <c r="GS33" s="7"/>
      <c r="GT33" s="7"/>
      <c r="GU33" s="7"/>
      <c r="GV33" s="7"/>
      <c r="GW33" s="7"/>
      <c r="GX33" s="7"/>
      <c r="GY33" s="7"/>
      <c r="GZ33" s="7"/>
      <c r="HA33" s="7"/>
      <c r="HB33" s="7"/>
      <c r="HC33" s="7"/>
      <c r="HD33" s="7"/>
      <c r="HE33" s="7"/>
      <c r="HF33" s="7"/>
      <c r="HG33" s="7"/>
      <c r="HH33" s="7"/>
      <c r="HI33" s="7"/>
      <c r="HJ33" s="7"/>
      <c r="HK33" s="7"/>
      <c r="HL33" s="7"/>
      <c r="HM33" s="7"/>
      <c r="HN33" s="7"/>
      <c r="HO33" s="7"/>
      <c r="HP33" s="7"/>
      <c r="HQ33" s="7"/>
      <c r="HR33" s="7"/>
      <c r="HS33" s="7"/>
      <c r="HT33" s="7"/>
      <c r="HU33" s="7"/>
      <c r="HV33" s="7"/>
      <c r="HW33" s="7"/>
      <c r="HX33" s="7"/>
      <c r="HY33" s="7"/>
      <c r="HZ33" s="7"/>
      <c r="IA33" s="7"/>
      <c r="IB33" s="7"/>
      <c r="IC33" s="7"/>
      <c r="ID33" s="7"/>
      <c r="IE33" s="7"/>
      <c r="IF33" s="7"/>
      <c r="IG33" s="7"/>
      <c r="IH33" s="7"/>
      <c r="II33" s="7"/>
      <c r="IJ33" s="7"/>
      <c r="IK33" s="7"/>
      <c r="IL33" s="7"/>
      <c r="IM33" s="7"/>
      <c r="IN33" s="7"/>
      <c r="IO33" s="7"/>
      <c r="IP33" s="7"/>
      <c r="IQ33" s="7"/>
      <c r="IR33" s="7"/>
      <c r="IS33" s="7"/>
      <c r="IT33" s="7"/>
      <c r="IU33" s="7"/>
      <c r="IV33" s="7"/>
      <c r="IW33" s="7"/>
      <c r="IX33" s="7"/>
      <c r="IY33" s="7"/>
      <c r="IZ33" s="7"/>
      <c r="JA33" s="7"/>
      <c r="JB33" s="7"/>
      <c r="JC33" s="7"/>
      <c r="JD33" s="7"/>
      <c r="JE33" s="7"/>
      <c r="JF33" s="7"/>
      <c r="JG33" s="7"/>
      <c r="JH33" s="7"/>
      <c r="JI33" s="7"/>
      <c r="JJ33" s="7"/>
      <c r="JK33" s="7"/>
      <c r="JL33" s="7"/>
      <c r="JM33" s="7"/>
      <c r="JN33" s="7"/>
      <c r="JO33" s="7"/>
      <c r="JP33" s="7"/>
      <c r="JQ33" s="7"/>
      <c r="JR33" s="7"/>
      <c r="JS33" s="7"/>
      <c r="JT33" s="7"/>
      <c r="JU33" s="7"/>
      <c r="JV33" s="7"/>
      <c r="JW33" s="7"/>
      <c r="JX33" s="7"/>
      <c r="JY33" s="7"/>
      <c r="JZ33" s="7"/>
      <c r="KA33" s="7"/>
      <c r="KB33" s="7"/>
      <c r="KC33" s="7"/>
      <c r="KD33" s="7"/>
      <c r="KE33" s="7"/>
      <c r="KF33" s="7"/>
      <c r="KG33" s="7"/>
      <c r="KH33" s="7"/>
      <c r="KI33" s="7"/>
      <c r="KJ33" s="7"/>
      <c r="KK33" s="7"/>
      <c r="KL33" s="7"/>
      <c r="KM33" s="7"/>
      <c r="KN33" s="7"/>
      <c r="KO33" s="7"/>
      <c r="KP33" s="7"/>
      <c r="KQ33" s="7"/>
      <c r="KR33" s="7"/>
      <c r="KS33" s="7"/>
      <c r="KT33" s="7"/>
      <c r="KU33" s="7"/>
      <c r="KV33" s="7"/>
      <c r="KW33" s="7"/>
      <c r="KX33" s="7"/>
      <c r="KY33" s="7"/>
      <c r="KZ33" s="7"/>
      <c r="LA33" s="7"/>
      <c r="LB33" s="7"/>
      <c r="LC33" s="7"/>
      <c r="LD33" s="7"/>
      <c r="LE33" s="7"/>
      <c r="LF33" s="7"/>
      <c r="LG33" s="7"/>
      <c r="LH33" s="7"/>
      <c r="LI33" s="7"/>
      <c r="LJ33" s="7"/>
      <c r="LK33" s="7"/>
    </row>
    <row r="34" spans="1:323" ht="13.5" customHeight="1">
      <c r="C34" s="136" t="s">
        <v>46</v>
      </c>
      <c r="D34" s="23"/>
      <c r="E34" s="63"/>
      <c r="F34" s="64"/>
      <c r="G34" s="64"/>
      <c r="H34" s="65"/>
      <c r="I34" s="63"/>
      <c r="J34" s="64"/>
      <c r="K34" s="64"/>
      <c r="L34" s="65"/>
      <c r="M34" s="63"/>
      <c r="N34" s="64"/>
      <c r="O34" s="64"/>
      <c r="P34" s="65"/>
      <c r="Q34" s="63"/>
      <c r="R34" s="64"/>
      <c r="S34" s="64"/>
      <c r="T34" s="65"/>
      <c r="U34" s="23"/>
      <c r="V34" s="66"/>
      <c r="W34" s="64"/>
      <c r="X34" s="64"/>
      <c r="Y34" s="65"/>
      <c r="Z34" s="63"/>
      <c r="AA34" s="64"/>
      <c r="AB34" s="64"/>
      <c r="AC34" s="64"/>
      <c r="AD34" s="67"/>
      <c r="AE34" s="64"/>
      <c r="AF34" s="64"/>
      <c r="AG34" s="65"/>
      <c r="AH34" s="63"/>
      <c r="AI34" s="64"/>
      <c r="AJ34" s="64"/>
      <c r="AK34" s="65"/>
      <c r="AL34" s="23"/>
      <c r="AM34" s="63"/>
      <c r="AN34" s="64"/>
      <c r="AO34" s="64"/>
      <c r="AP34" s="65"/>
      <c r="AQ34" s="63"/>
      <c r="AR34" s="64"/>
      <c r="AS34" s="64"/>
      <c r="AT34" s="65"/>
      <c r="AU34" s="63"/>
      <c r="AV34" s="64"/>
      <c r="AW34" s="64"/>
      <c r="AX34" s="65"/>
      <c r="AY34" s="63"/>
      <c r="AZ34" s="64"/>
      <c r="BA34" s="64"/>
      <c r="BB34" s="65"/>
      <c r="BC34" s="23"/>
      <c r="BD34" s="63"/>
      <c r="BE34" s="64"/>
      <c r="BF34" s="64"/>
      <c r="BG34" s="65">
        <v>1</v>
      </c>
      <c r="BH34" s="63"/>
      <c r="BI34" s="64"/>
      <c r="BJ34" s="64"/>
      <c r="BK34" s="65"/>
      <c r="BL34" s="63"/>
      <c r="BM34" s="64"/>
      <c r="BN34" s="64"/>
      <c r="BO34" s="84"/>
      <c r="BP34" s="63"/>
      <c r="BQ34" s="64"/>
      <c r="BR34" s="64"/>
      <c r="BS34" s="84"/>
      <c r="BT34" s="23"/>
      <c r="BU34" s="63"/>
      <c r="BV34" s="64"/>
      <c r="BW34" s="64"/>
      <c r="BX34" s="84"/>
      <c r="BY34" s="63"/>
      <c r="BZ34" s="64"/>
      <c r="CA34" s="64"/>
      <c r="CB34" s="84"/>
      <c r="CC34" s="63"/>
      <c r="CD34" s="64"/>
      <c r="CE34" s="64"/>
      <c r="CF34" s="84"/>
      <c r="CG34" s="63">
        <v>1</v>
      </c>
      <c r="CH34" s="64"/>
      <c r="CI34" s="88"/>
      <c r="CJ34" s="84"/>
      <c r="CK34" s="23"/>
      <c r="CL34" s="64"/>
      <c r="CM34" s="165"/>
      <c r="CN34" s="162"/>
      <c r="CO34" s="163"/>
      <c r="CP34" s="271"/>
      <c r="CQ34" s="164"/>
      <c r="CR34" s="162"/>
      <c r="CS34" s="162"/>
      <c r="CT34" s="213">
        <f>SUM(E34:CS34)</f>
        <v>2</v>
      </c>
      <c r="CU34" s="19"/>
      <c r="CV34" s="26" t="s">
        <v>46</v>
      </c>
      <c r="CW34" s="55"/>
    </row>
    <row r="35" spans="1:323" ht="13.5" customHeight="1">
      <c r="C35" s="136" t="s">
        <v>115</v>
      </c>
      <c r="D35" s="23"/>
      <c r="E35" s="63"/>
      <c r="F35" s="64"/>
      <c r="G35" s="64">
        <v>1</v>
      </c>
      <c r="H35" s="65"/>
      <c r="I35" s="63"/>
      <c r="J35" s="64"/>
      <c r="K35" s="64"/>
      <c r="L35" s="65"/>
      <c r="M35" s="63"/>
      <c r="N35" s="64"/>
      <c r="O35" s="64">
        <v>1</v>
      </c>
      <c r="P35" s="65"/>
      <c r="Q35" s="63"/>
      <c r="R35" s="64"/>
      <c r="S35" s="64"/>
      <c r="T35" s="65"/>
      <c r="U35" s="23"/>
      <c r="V35" s="66"/>
      <c r="W35" s="64"/>
      <c r="X35" s="64"/>
      <c r="Y35" s="65"/>
      <c r="Z35" s="63">
        <v>1</v>
      </c>
      <c r="AA35" s="64"/>
      <c r="AB35" s="64">
        <v>1</v>
      </c>
      <c r="AC35" s="64"/>
      <c r="AD35" s="67"/>
      <c r="AE35" s="64"/>
      <c r="AF35" s="64"/>
      <c r="AG35" s="65"/>
      <c r="AH35" s="63"/>
      <c r="AI35" s="64"/>
      <c r="AJ35" s="64"/>
      <c r="AK35" s="65"/>
      <c r="AL35" s="23"/>
      <c r="AM35" s="63"/>
      <c r="AN35" s="64">
        <v>2</v>
      </c>
      <c r="AO35" s="64"/>
      <c r="AP35" s="65"/>
      <c r="AQ35" s="63"/>
      <c r="AR35" s="64"/>
      <c r="AS35" s="64"/>
      <c r="AT35" s="65"/>
      <c r="AU35" s="63">
        <v>1</v>
      </c>
      <c r="AV35" s="64">
        <v>1</v>
      </c>
      <c r="AW35" s="64"/>
      <c r="AX35" s="65"/>
      <c r="AY35" s="63"/>
      <c r="AZ35" s="64"/>
      <c r="BA35" s="64"/>
      <c r="BB35" s="65"/>
      <c r="BC35" s="23"/>
      <c r="BD35" s="63"/>
      <c r="BE35" s="64"/>
      <c r="BF35" s="64"/>
      <c r="BG35" s="65"/>
      <c r="BH35" s="63">
        <v>1</v>
      </c>
      <c r="BI35" s="64"/>
      <c r="BJ35" s="64">
        <v>1</v>
      </c>
      <c r="BK35" s="65"/>
      <c r="BL35" s="63"/>
      <c r="BM35" s="64"/>
      <c r="BN35" s="64"/>
      <c r="BO35" s="84"/>
      <c r="BP35" s="63"/>
      <c r="BQ35" s="64"/>
      <c r="BR35" s="64"/>
      <c r="BS35" s="84"/>
      <c r="BT35" s="23"/>
      <c r="BU35" s="63"/>
      <c r="BV35" s="64"/>
      <c r="BW35" s="64"/>
      <c r="BX35" s="84"/>
      <c r="BY35" s="63"/>
      <c r="BZ35" s="64"/>
      <c r="CA35" s="64"/>
      <c r="CB35" s="84"/>
      <c r="CC35" s="63"/>
      <c r="CD35" s="64"/>
      <c r="CE35" s="64"/>
      <c r="CF35" s="84"/>
      <c r="CG35" s="63"/>
      <c r="CH35" s="64">
        <v>1</v>
      </c>
      <c r="CI35" s="88"/>
      <c r="CJ35" s="84"/>
      <c r="CK35" s="23"/>
      <c r="CL35" s="63"/>
      <c r="CM35" s="161"/>
      <c r="CN35" s="162"/>
      <c r="CO35" s="163"/>
      <c r="CP35" s="271"/>
      <c r="CQ35" s="164"/>
      <c r="CR35" s="162"/>
      <c r="CS35" s="162"/>
      <c r="CT35" s="213">
        <f>SUM(E35:CS35)</f>
        <v>11</v>
      </c>
      <c r="CU35" s="19"/>
      <c r="CV35" s="26" t="s">
        <v>115</v>
      </c>
      <c r="CW35" s="55"/>
    </row>
    <row r="36" spans="1:323" ht="13.5" customHeight="1">
      <c r="C36" s="136" t="s">
        <v>47</v>
      </c>
      <c r="D36" s="23"/>
      <c r="E36" s="63"/>
      <c r="F36" s="64"/>
      <c r="G36" s="64"/>
      <c r="H36" s="65"/>
      <c r="I36" s="63"/>
      <c r="J36" s="64"/>
      <c r="K36" s="64">
        <v>1</v>
      </c>
      <c r="L36" s="65">
        <v>1</v>
      </c>
      <c r="M36" s="63"/>
      <c r="N36" s="64"/>
      <c r="O36" s="64">
        <v>1</v>
      </c>
      <c r="P36" s="65"/>
      <c r="Q36" s="63"/>
      <c r="R36" s="64"/>
      <c r="S36" s="64"/>
      <c r="T36" s="65"/>
      <c r="U36" s="23"/>
      <c r="V36" s="66"/>
      <c r="W36" s="64"/>
      <c r="X36" s="64">
        <v>1</v>
      </c>
      <c r="Y36" s="65">
        <v>1</v>
      </c>
      <c r="Z36" s="63">
        <v>1</v>
      </c>
      <c r="AA36" s="64">
        <v>1</v>
      </c>
      <c r="AB36" s="64"/>
      <c r="AC36" s="64"/>
      <c r="AD36" s="67"/>
      <c r="AE36" s="64"/>
      <c r="AF36" s="64">
        <v>1</v>
      </c>
      <c r="AG36" s="65">
        <v>1</v>
      </c>
      <c r="AH36" s="63">
        <v>1</v>
      </c>
      <c r="AI36" s="64"/>
      <c r="AJ36" s="64"/>
      <c r="AK36" s="65">
        <v>2</v>
      </c>
      <c r="AL36" s="23"/>
      <c r="AM36" s="63">
        <v>1</v>
      </c>
      <c r="AN36" s="64"/>
      <c r="AO36" s="64">
        <v>1</v>
      </c>
      <c r="AP36" s="65"/>
      <c r="AQ36" s="63"/>
      <c r="AR36" s="64"/>
      <c r="AS36" s="64"/>
      <c r="AT36" s="65">
        <v>1</v>
      </c>
      <c r="AU36" s="63"/>
      <c r="AV36" s="64"/>
      <c r="AW36" s="64"/>
      <c r="AX36" s="65"/>
      <c r="AY36" s="63"/>
      <c r="AZ36" s="64"/>
      <c r="BA36" s="64"/>
      <c r="BB36" s="65"/>
      <c r="BC36" s="23"/>
      <c r="BD36" s="63"/>
      <c r="BE36" s="64"/>
      <c r="BF36" s="64"/>
      <c r="BG36" s="65"/>
      <c r="BH36" s="63">
        <v>1</v>
      </c>
      <c r="BI36" s="64"/>
      <c r="BJ36" s="64">
        <v>1</v>
      </c>
      <c r="BK36" s="65"/>
      <c r="BL36" s="63"/>
      <c r="BM36" s="64"/>
      <c r="BN36" s="64"/>
      <c r="BO36" s="84"/>
      <c r="BP36" s="63"/>
      <c r="BQ36" s="64"/>
      <c r="BR36" s="64"/>
      <c r="BS36" s="84"/>
      <c r="BT36" s="23"/>
      <c r="BU36" s="63">
        <v>1</v>
      </c>
      <c r="BV36" s="64"/>
      <c r="BW36" s="64"/>
      <c r="BX36" s="84"/>
      <c r="BY36" s="63">
        <v>2</v>
      </c>
      <c r="BZ36" s="64"/>
      <c r="CA36" s="64"/>
      <c r="CB36" s="84"/>
      <c r="CC36" s="63"/>
      <c r="CD36" s="64"/>
      <c r="CE36" s="64"/>
      <c r="CF36" s="84"/>
      <c r="CG36" s="63"/>
      <c r="CH36" s="64">
        <v>1</v>
      </c>
      <c r="CI36" s="88"/>
      <c r="CJ36" s="84"/>
      <c r="CK36" s="23"/>
      <c r="CL36" s="63"/>
      <c r="CM36" s="161"/>
      <c r="CN36" s="162"/>
      <c r="CO36" s="163"/>
      <c r="CP36" s="271"/>
      <c r="CQ36" s="164"/>
      <c r="CR36" s="162"/>
      <c r="CS36" s="162"/>
      <c r="CT36" s="213">
        <f>SUM(E36:CS36)</f>
        <v>21</v>
      </c>
      <c r="CU36" s="19"/>
      <c r="CV36" s="26" t="s">
        <v>47</v>
      </c>
      <c r="CW36" s="55"/>
    </row>
    <row r="37" spans="1:323" ht="13.5" customHeight="1">
      <c r="C37" s="136" t="s">
        <v>81</v>
      </c>
      <c r="D37" s="23"/>
      <c r="E37" s="63">
        <v>1</v>
      </c>
      <c r="F37" s="64">
        <v>1</v>
      </c>
      <c r="G37" s="64"/>
      <c r="H37" s="65">
        <v>1</v>
      </c>
      <c r="I37" s="63"/>
      <c r="J37" s="64"/>
      <c r="K37" s="64">
        <v>1</v>
      </c>
      <c r="L37" s="65">
        <v>1</v>
      </c>
      <c r="M37" s="63"/>
      <c r="N37" s="64">
        <v>1</v>
      </c>
      <c r="O37" s="64">
        <v>1</v>
      </c>
      <c r="P37" s="65">
        <v>1</v>
      </c>
      <c r="Q37" s="63"/>
      <c r="R37" s="64"/>
      <c r="S37" s="64"/>
      <c r="T37" s="65"/>
      <c r="U37" s="23"/>
      <c r="V37" s="66"/>
      <c r="W37" s="64"/>
      <c r="X37" s="64"/>
      <c r="Y37" s="65"/>
      <c r="Z37" s="63"/>
      <c r="AA37" s="64"/>
      <c r="AB37" s="64"/>
      <c r="AC37" s="64">
        <v>2</v>
      </c>
      <c r="AD37" s="67"/>
      <c r="AE37" s="64"/>
      <c r="AF37" s="64">
        <v>1</v>
      </c>
      <c r="AG37" s="65"/>
      <c r="AH37" s="63"/>
      <c r="AI37" s="64">
        <v>1</v>
      </c>
      <c r="AJ37" s="64">
        <v>1</v>
      </c>
      <c r="AK37" s="65">
        <v>2</v>
      </c>
      <c r="AL37" s="23"/>
      <c r="AM37" s="63">
        <v>1</v>
      </c>
      <c r="AN37" s="64"/>
      <c r="AO37" s="64"/>
      <c r="AP37" s="65">
        <v>3</v>
      </c>
      <c r="AQ37" s="63"/>
      <c r="AR37" s="64"/>
      <c r="AS37" s="64">
        <v>1</v>
      </c>
      <c r="AT37" s="65">
        <v>1</v>
      </c>
      <c r="AU37" s="63">
        <v>1</v>
      </c>
      <c r="AV37" s="64">
        <v>2</v>
      </c>
      <c r="AW37" s="64"/>
      <c r="AX37" s="65">
        <v>2</v>
      </c>
      <c r="AY37" s="63"/>
      <c r="AZ37" s="64"/>
      <c r="BA37" s="64"/>
      <c r="BB37" s="65">
        <v>1</v>
      </c>
      <c r="BC37" s="23"/>
      <c r="BD37" s="63"/>
      <c r="BE37" s="64"/>
      <c r="BF37" s="64"/>
      <c r="BG37" s="65">
        <v>1</v>
      </c>
      <c r="BH37" s="63">
        <v>1</v>
      </c>
      <c r="BI37" s="64"/>
      <c r="BJ37" s="64">
        <v>2</v>
      </c>
      <c r="BK37" s="65"/>
      <c r="BL37" s="63">
        <v>1</v>
      </c>
      <c r="BM37" s="64"/>
      <c r="BN37" s="64"/>
      <c r="BO37" s="84"/>
      <c r="BP37" s="63"/>
      <c r="BQ37" s="64"/>
      <c r="BR37" s="64"/>
      <c r="BS37" s="84"/>
      <c r="BT37" s="23"/>
      <c r="BU37" s="63"/>
      <c r="BV37" s="64"/>
      <c r="BW37" s="64"/>
      <c r="BX37" s="84"/>
      <c r="BY37" s="63">
        <v>1</v>
      </c>
      <c r="BZ37" s="64"/>
      <c r="CA37" s="64">
        <v>2</v>
      </c>
      <c r="CB37" s="84"/>
      <c r="CC37" s="63">
        <v>2</v>
      </c>
      <c r="CD37" s="64"/>
      <c r="CE37" s="64">
        <v>1</v>
      </c>
      <c r="CF37" s="84"/>
      <c r="CG37" s="63">
        <v>2</v>
      </c>
      <c r="CH37" s="64"/>
      <c r="CI37" s="88"/>
      <c r="CJ37" s="84"/>
      <c r="CK37" s="23"/>
      <c r="CL37" s="63"/>
      <c r="CM37" s="161"/>
      <c r="CN37" s="162"/>
      <c r="CO37" s="163"/>
      <c r="CP37" s="271">
        <v>1</v>
      </c>
      <c r="CQ37" s="164"/>
      <c r="CR37" s="162"/>
      <c r="CS37" s="162"/>
      <c r="CT37" s="213">
        <f>SUM(E37:CS37)</f>
        <v>41</v>
      </c>
      <c r="CU37" s="19"/>
      <c r="CV37" s="26" t="s">
        <v>81</v>
      </c>
      <c r="CW37" s="55"/>
    </row>
    <row r="38" spans="1:323" s="39" customFormat="1" ht="9" customHeight="1">
      <c r="A38" s="47"/>
      <c r="B38" s="24"/>
      <c r="C38" s="137"/>
      <c r="D38" s="40" t="s">
        <v>90</v>
      </c>
      <c r="E38" s="68"/>
      <c r="F38" s="69"/>
      <c r="G38" s="69"/>
      <c r="H38" s="70"/>
      <c r="I38" s="68"/>
      <c r="J38" s="69"/>
      <c r="K38" s="69"/>
      <c r="L38" s="70"/>
      <c r="M38" s="68"/>
      <c r="N38" s="69"/>
      <c r="O38" s="69"/>
      <c r="P38" s="70"/>
      <c r="Q38" s="68"/>
      <c r="R38" s="69"/>
      <c r="S38" s="69"/>
      <c r="T38" s="70"/>
      <c r="U38" s="40"/>
      <c r="V38" s="68"/>
      <c r="W38" s="69"/>
      <c r="X38" s="69"/>
      <c r="Y38" s="70"/>
      <c r="Z38" s="68"/>
      <c r="AA38" s="69"/>
      <c r="AB38" s="69"/>
      <c r="AC38" s="69"/>
      <c r="AD38" s="71"/>
      <c r="AE38" s="69"/>
      <c r="AF38" s="69"/>
      <c r="AG38" s="70"/>
      <c r="AH38" s="68"/>
      <c r="AI38" s="69"/>
      <c r="AJ38" s="69"/>
      <c r="AK38" s="70"/>
      <c r="AL38" s="40"/>
      <c r="AM38" s="68"/>
      <c r="AN38" s="69"/>
      <c r="AO38" s="69"/>
      <c r="AP38" s="70"/>
      <c r="AQ38" s="68"/>
      <c r="AR38" s="69"/>
      <c r="AS38" s="69"/>
      <c r="AT38" s="70"/>
      <c r="AU38" s="68"/>
      <c r="AV38" s="69"/>
      <c r="AW38" s="69"/>
      <c r="AX38" s="70"/>
      <c r="AY38" s="68"/>
      <c r="AZ38" s="69"/>
      <c r="BA38" s="69"/>
      <c r="BB38" s="70"/>
      <c r="BC38" s="40"/>
      <c r="BD38" s="68"/>
      <c r="BE38" s="69"/>
      <c r="BF38" s="69"/>
      <c r="BG38" s="70"/>
      <c r="BH38" s="68"/>
      <c r="BI38" s="69"/>
      <c r="BJ38" s="69"/>
      <c r="BK38" s="70"/>
      <c r="BL38" s="68"/>
      <c r="BM38" s="69"/>
      <c r="BN38" s="69"/>
      <c r="BO38" s="40"/>
      <c r="BP38" s="68"/>
      <c r="BQ38" s="69"/>
      <c r="BR38" s="69"/>
      <c r="BS38" s="40"/>
      <c r="BT38" s="40"/>
      <c r="BU38" s="68"/>
      <c r="BV38" s="69"/>
      <c r="BW38" s="69"/>
      <c r="BX38" s="40"/>
      <c r="BY38" s="68"/>
      <c r="BZ38" s="69"/>
      <c r="CA38" s="69"/>
      <c r="CB38" s="40"/>
      <c r="CC38" s="68"/>
      <c r="CD38" s="69"/>
      <c r="CE38" s="69"/>
      <c r="CF38" s="40"/>
      <c r="CG38" s="68"/>
      <c r="CH38" s="69"/>
      <c r="CI38" s="90"/>
      <c r="CJ38" s="89"/>
      <c r="CK38" s="40"/>
      <c r="CL38" s="68"/>
      <c r="CM38" s="85"/>
      <c r="CN38" s="90"/>
      <c r="CO38" s="91"/>
      <c r="CP38" s="69"/>
      <c r="CQ38" s="69"/>
      <c r="CR38" s="90"/>
      <c r="CS38" s="90"/>
      <c r="CT38" s="211"/>
      <c r="CU38" s="41" t="s">
        <v>90</v>
      </c>
      <c r="CV38" s="42"/>
      <c r="CW38" s="55"/>
      <c r="CX38" s="7"/>
      <c r="CY38" s="7"/>
      <c r="CZ38" s="7"/>
      <c r="DA38" s="7"/>
      <c r="DB38" s="7"/>
      <c r="DC38" s="7"/>
      <c r="DD38" s="7"/>
      <c r="DE38" s="7"/>
      <c r="DF38" s="7"/>
      <c r="DG38" s="7"/>
      <c r="DH38" s="7"/>
      <c r="DI38" s="7"/>
      <c r="DJ38" s="7"/>
      <c r="DK38" s="7"/>
      <c r="DL38" s="7"/>
      <c r="DM38" s="7"/>
      <c r="DN38" s="7"/>
      <c r="DO38" s="7"/>
      <c r="DP38" s="7"/>
      <c r="DQ38" s="7"/>
      <c r="DR38" s="7"/>
      <c r="DS38" s="7"/>
      <c r="DT38" s="7"/>
      <c r="DU38" s="7"/>
      <c r="DV38" s="7"/>
      <c r="DW38" s="7"/>
      <c r="DX38" s="7"/>
      <c r="DY38" s="7"/>
      <c r="DZ38" s="7"/>
      <c r="EA38" s="7"/>
      <c r="EB38" s="7"/>
      <c r="EC38" s="7"/>
      <c r="ED38" s="7"/>
      <c r="EE38" s="7"/>
      <c r="EF38" s="7"/>
      <c r="EG38" s="7"/>
      <c r="EH38" s="7"/>
      <c r="EI38" s="7"/>
      <c r="EJ38" s="7"/>
      <c r="EK38" s="7"/>
      <c r="EL38" s="7"/>
      <c r="EM38" s="7"/>
      <c r="EN38" s="7"/>
      <c r="EO38" s="7"/>
      <c r="EP38" s="7"/>
      <c r="EQ38" s="7"/>
      <c r="ER38" s="7"/>
      <c r="ES38" s="7"/>
      <c r="ET38" s="7"/>
      <c r="EU38" s="7"/>
      <c r="EV38" s="7"/>
      <c r="EW38" s="7"/>
      <c r="EX38" s="7"/>
      <c r="EY38" s="7"/>
      <c r="EZ38" s="7"/>
      <c r="FA38" s="7"/>
      <c r="FB38" s="7"/>
      <c r="FC38" s="7"/>
      <c r="FD38" s="7"/>
      <c r="FE38" s="7"/>
      <c r="FF38" s="7"/>
      <c r="FG38" s="7"/>
      <c r="FH38" s="7"/>
      <c r="FI38" s="7"/>
      <c r="FJ38" s="7"/>
      <c r="FK38" s="7"/>
      <c r="FL38" s="7"/>
      <c r="FM38" s="7"/>
      <c r="FN38" s="7"/>
      <c r="FO38" s="7"/>
      <c r="FP38" s="7"/>
      <c r="FQ38" s="7"/>
      <c r="FR38" s="7"/>
      <c r="FS38" s="7"/>
      <c r="FT38" s="7"/>
      <c r="FU38" s="7"/>
      <c r="FV38" s="7"/>
      <c r="FW38" s="7"/>
      <c r="FX38" s="7"/>
      <c r="FY38" s="7"/>
      <c r="FZ38" s="7"/>
      <c r="GA38" s="7"/>
      <c r="GB38" s="7"/>
      <c r="GC38" s="7"/>
      <c r="GD38" s="7"/>
      <c r="GE38" s="7"/>
      <c r="GF38" s="7"/>
      <c r="GG38" s="7"/>
      <c r="GH38" s="7"/>
      <c r="GI38" s="7"/>
      <c r="GJ38" s="7"/>
      <c r="GK38" s="7"/>
      <c r="GL38" s="7"/>
      <c r="GM38" s="7"/>
      <c r="GN38" s="7"/>
      <c r="GO38" s="7"/>
      <c r="GP38" s="7"/>
      <c r="GQ38" s="7"/>
      <c r="GR38" s="7"/>
      <c r="GS38" s="7"/>
      <c r="GT38" s="7"/>
      <c r="GU38" s="7"/>
      <c r="GV38" s="7"/>
      <c r="GW38" s="7"/>
      <c r="GX38" s="7"/>
      <c r="GY38" s="7"/>
      <c r="GZ38" s="7"/>
      <c r="HA38" s="7"/>
      <c r="HB38" s="7"/>
      <c r="HC38" s="7"/>
      <c r="HD38" s="7"/>
      <c r="HE38" s="7"/>
      <c r="HF38" s="7"/>
      <c r="HG38" s="7"/>
      <c r="HH38" s="7"/>
      <c r="HI38" s="7"/>
      <c r="HJ38" s="7"/>
      <c r="HK38" s="7"/>
      <c r="HL38" s="7"/>
      <c r="HM38" s="7"/>
      <c r="HN38" s="7"/>
      <c r="HO38" s="7"/>
      <c r="HP38" s="7"/>
      <c r="HQ38" s="7"/>
      <c r="HR38" s="7"/>
      <c r="HS38" s="7"/>
      <c r="HT38" s="7"/>
      <c r="HU38" s="7"/>
      <c r="HV38" s="7"/>
      <c r="HW38" s="7"/>
      <c r="HX38" s="7"/>
      <c r="HY38" s="7"/>
      <c r="HZ38" s="7"/>
      <c r="IA38" s="7"/>
      <c r="IB38" s="7"/>
      <c r="IC38" s="7"/>
      <c r="ID38" s="7"/>
      <c r="IE38" s="7"/>
      <c r="IF38" s="7"/>
      <c r="IG38" s="7"/>
      <c r="IH38" s="7"/>
      <c r="II38" s="7"/>
      <c r="IJ38" s="7"/>
      <c r="IK38" s="7"/>
      <c r="IL38" s="7"/>
      <c r="IM38" s="7"/>
      <c r="IN38" s="7"/>
      <c r="IO38" s="7"/>
      <c r="IP38" s="7"/>
      <c r="IQ38" s="7"/>
      <c r="IR38" s="7"/>
      <c r="IS38" s="7"/>
      <c r="IT38" s="7"/>
      <c r="IU38" s="7"/>
      <c r="IV38" s="7"/>
      <c r="IW38" s="7"/>
      <c r="IX38" s="7"/>
      <c r="IY38" s="7"/>
      <c r="IZ38" s="7"/>
      <c r="JA38" s="7"/>
      <c r="JB38" s="7"/>
      <c r="JC38" s="7"/>
      <c r="JD38" s="7"/>
      <c r="JE38" s="7"/>
      <c r="JF38" s="7"/>
      <c r="JG38" s="7"/>
      <c r="JH38" s="7"/>
      <c r="JI38" s="7"/>
      <c r="JJ38" s="7"/>
      <c r="JK38" s="7"/>
      <c r="JL38" s="7"/>
      <c r="JM38" s="7"/>
      <c r="JN38" s="7"/>
      <c r="JO38" s="7"/>
      <c r="JP38" s="7"/>
      <c r="JQ38" s="7"/>
      <c r="JR38" s="7"/>
      <c r="JS38" s="7"/>
      <c r="JT38" s="7"/>
      <c r="JU38" s="7"/>
      <c r="JV38" s="7"/>
      <c r="JW38" s="7"/>
      <c r="JX38" s="7"/>
      <c r="JY38" s="7"/>
      <c r="JZ38" s="7"/>
      <c r="KA38" s="7"/>
      <c r="KB38" s="7"/>
      <c r="KC38" s="7"/>
      <c r="KD38" s="7"/>
      <c r="KE38" s="7"/>
      <c r="KF38" s="7"/>
      <c r="KG38" s="7"/>
      <c r="KH38" s="7"/>
      <c r="KI38" s="7"/>
      <c r="KJ38" s="7"/>
      <c r="KK38" s="7"/>
      <c r="KL38" s="7"/>
      <c r="KM38" s="7"/>
      <c r="KN38" s="7"/>
      <c r="KO38" s="7"/>
      <c r="KP38" s="7"/>
      <c r="KQ38" s="7"/>
      <c r="KR38" s="7"/>
      <c r="KS38" s="7"/>
      <c r="KT38" s="7"/>
      <c r="KU38" s="7"/>
      <c r="KV38" s="7"/>
      <c r="KW38" s="7"/>
      <c r="KX38" s="7"/>
      <c r="KY38" s="7"/>
      <c r="KZ38" s="7"/>
      <c r="LA38" s="7"/>
      <c r="LB38" s="7"/>
      <c r="LC38" s="7"/>
      <c r="LD38" s="7"/>
      <c r="LE38" s="7"/>
      <c r="LF38" s="7"/>
      <c r="LG38" s="7"/>
      <c r="LH38" s="7"/>
      <c r="LI38" s="7"/>
      <c r="LJ38" s="7"/>
      <c r="LK38" s="7"/>
    </row>
    <row r="39" spans="1:323" ht="13.5" customHeight="1">
      <c r="C39" s="136" t="s">
        <v>48</v>
      </c>
      <c r="D39" s="23"/>
      <c r="E39" s="63"/>
      <c r="F39" s="64"/>
      <c r="G39" s="64"/>
      <c r="H39" s="65"/>
      <c r="I39" s="63"/>
      <c r="J39" s="64"/>
      <c r="K39" s="64"/>
      <c r="L39" s="65"/>
      <c r="M39" s="63"/>
      <c r="N39" s="64"/>
      <c r="O39" s="64"/>
      <c r="P39" s="65"/>
      <c r="Q39" s="63"/>
      <c r="R39" s="64"/>
      <c r="S39" s="64"/>
      <c r="T39" s="65"/>
      <c r="U39" s="23"/>
      <c r="V39" s="66"/>
      <c r="W39" s="64"/>
      <c r="X39" s="64"/>
      <c r="Y39" s="65"/>
      <c r="Z39" s="63"/>
      <c r="AA39" s="64"/>
      <c r="AB39" s="64"/>
      <c r="AC39" s="64"/>
      <c r="AD39" s="67"/>
      <c r="AE39" s="64"/>
      <c r="AF39" s="64"/>
      <c r="AG39" s="65"/>
      <c r="AH39" s="63"/>
      <c r="AI39" s="64"/>
      <c r="AJ39" s="64"/>
      <c r="AK39" s="65"/>
      <c r="AL39" s="23"/>
      <c r="AM39" s="63"/>
      <c r="AN39" s="64"/>
      <c r="AO39" s="64"/>
      <c r="AP39" s="65"/>
      <c r="AQ39" s="63"/>
      <c r="AR39" s="64"/>
      <c r="AS39" s="64"/>
      <c r="AT39" s="65"/>
      <c r="AU39" s="63"/>
      <c r="AV39" s="64"/>
      <c r="AW39" s="64"/>
      <c r="AX39" s="65"/>
      <c r="AY39" s="63"/>
      <c r="AZ39" s="64"/>
      <c r="BA39" s="64"/>
      <c r="BB39" s="65"/>
      <c r="BC39" s="23"/>
      <c r="BD39" s="63"/>
      <c r="BE39" s="64">
        <v>1</v>
      </c>
      <c r="BF39" s="64"/>
      <c r="BG39" s="65"/>
      <c r="BH39" s="63"/>
      <c r="BI39" s="64"/>
      <c r="BJ39" s="64"/>
      <c r="BK39" s="65"/>
      <c r="BL39" s="63"/>
      <c r="BM39" s="64"/>
      <c r="BN39" s="64"/>
      <c r="BO39" s="84"/>
      <c r="BP39" s="63"/>
      <c r="BQ39" s="64">
        <v>1</v>
      </c>
      <c r="BR39" s="64"/>
      <c r="BS39" s="84"/>
      <c r="BT39" s="23"/>
      <c r="BU39" s="63">
        <v>1</v>
      </c>
      <c r="BV39" s="64"/>
      <c r="BW39" s="64"/>
      <c r="BX39" s="84"/>
      <c r="BY39" s="63"/>
      <c r="BZ39" s="64"/>
      <c r="CA39" s="64"/>
      <c r="CB39" s="84"/>
      <c r="CC39" s="63">
        <v>1</v>
      </c>
      <c r="CD39" s="64"/>
      <c r="CE39" s="64">
        <v>1</v>
      </c>
      <c r="CF39" s="84"/>
      <c r="CG39" s="63"/>
      <c r="CH39" s="64"/>
      <c r="CI39" s="88"/>
      <c r="CJ39" s="84"/>
      <c r="CK39" s="23"/>
      <c r="CL39" s="63"/>
      <c r="CM39" s="161"/>
      <c r="CN39" s="162"/>
      <c r="CO39" s="163"/>
      <c r="CP39" s="271"/>
      <c r="CQ39" s="164"/>
      <c r="CR39" s="162"/>
      <c r="CS39" s="162"/>
      <c r="CT39" s="213">
        <f>SUM(E39:CS39)</f>
        <v>5</v>
      </c>
      <c r="CU39" s="19"/>
      <c r="CV39" s="26" t="s">
        <v>48</v>
      </c>
      <c r="CW39" s="55"/>
    </row>
    <row r="40" spans="1:323" ht="13.5" customHeight="1">
      <c r="C40" s="136" t="s">
        <v>49</v>
      </c>
      <c r="D40" s="23"/>
      <c r="E40" s="63"/>
      <c r="F40" s="64"/>
      <c r="G40" s="64">
        <v>1</v>
      </c>
      <c r="H40" s="65">
        <v>1</v>
      </c>
      <c r="I40" s="63"/>
      <c r="J40" s="64"/>
      <c r="K40" s="64"/>
      <c r="L40" s="65"/>
      <c r="M40" s="63"/>
      <c r="N40" s="64"/>
      <c r="O40" s="64">
        <v>1</v>
      </c>
      <c r="P40" s="65">
        <v>1</v>
      </c>
      <c r="Q40" s="63"/>
      <c r="R40" s="64"/>
      <c r="S40" s="64"/>
      <c r="T40" s="65"/>
      <c r="U40" s="23"/>
      <c r="V40" s="66">
        <v>1</v>
      </c>
      <c r="W40" s="64">
        <v>1</v>
      </c>
      <c r="X40" s="64">
        <v>1</v>
      </c>
      <c r="Y40" s="65">
        <v>1</v>
      </c>
      <c r="Z40" s="63"/>
      <c r="AA40" s="64"/>
      <c r="AB40" s="64"/>
      <c r="AC40" s="64">
        <v>1</v>
      </c>
      <c r="AD40" s="67"/>
      <c r="AE40" s="64">
        <v>1</v>
      </c>
      <c r="AF40" s="64">
        <v>1</v>
      </c>
      <c r="AG40" s="65"/>
      <c r="AH40" s="63">
        <v>3</v>
      </c>
      <c r="AI40" s="64">
        <v>6</v>
      </c>
      <c r="AJ40" s="64">
        <v>3</v>
      </c>
      <c r="AK40" s="65">
        <v>3</v>
      </c>
      <c r="AL40" s="23"/>
      <c r="AM40" s="63">
        <v>1</v>
      </c>
      <c r="AN40" s="64">
        <v>1</v>
      </c>
      <c r="AO40" s="64"/>
      <c r="AP40" s="65">
        <v>4</v>
      </c>
      <c r="AQ40" s="63">
        <v>2</v>
      </c>
      <c r="AR40" s="64">
        <v>2</v>
      </c>
      <c r="AS40" s="64">
        <v>1</v>
      </c>
      <c r="AT40" s="65">
        <v>3</v>
      </c>
      <c r="AU40" s="63">
        <v>2</v>
      </c>
      <c r="AV40" s="64"/>
      <c r="AW40" s="64">
        <v>1</v>
      </c>
      <c r="AX40" s="65">
        <v>4</v>
      </c>
      <c r="AY40" s="63">
        <v>1</v>
      </c>
      <c r="AZ40" s="64">
        <v>3</v>
      </c>
      <c r="BA40" s="64">
        <v>3</v>
      </c>
      <c r="BB40" s="65">
        <v>2</v>
      </c>
      <c r="BC40" s="23"/>
      <c r="BD40" s="63"/>
      <c r="BE40" s="64">
        <v>1</v>
      </c>
      <c r="BF40" s="64">
        <v>2</v>
      </c>
      <c r="BG40" s="65"/>
      <c r="BH40" s="63"/>
      <c r="BI40" s="64">
        <v>1</v>
      </c>
      <c r="BJ40" s="64">
        <v>1</v>
      </c>
      <c r="BK40" s="65"/>
      <c r="BL40" s="63">
        <v>4</v>
      </c>
      <c r="BM40" s="64"/>
      <c r="BN40" s="64"/>
      <c r="BO40" s="84"/>
      <c r="BP40" s="63">
        <v>1</v>
      </c>
      <c r="BQ40" s="64">
        <v>1</v>
      </c>
      <c r="BR40" s="64">
        <v>3</v>
      </c>
      <c r="BS40" s="84"/>
      <c r="BT40" s="23"/>
      <c r="BU40" s="63"/>
      <c r="BV40" s="64">
        <v>1</v>
      </c>
      <c r="BW40" s="64">
        <v>2</v>
      </c>
      <c r="BX40" s="84"/>
      <c r="BY40" s="63">
        <v>2</v>
      </c>
      <c r="BZ40" s="64">
        <v>1</v>
      </c>
      <c r="CA40" s="64"/>
      <c r="CB40" s="84"/>
      <c r="CC40" s="63"/>
      <c r="CD40" s="64"/>
      <c r="CE40" s="64"/>
      <c r="CF40" s="84"/>
      <c r="CG40" s="63"/>
      <c r="CH40" s="64"/>
      <c r="CI40" s="88"/>
      <c r="CJ40" s="84"/>
      <c r="CK40" s="23"/>
      <c r="CL40" s="63">
        <v>2</v>
      </c>
      <c r="CM40" s="161"/>
      <c r="CN40" s="162"/>
      <c r="CO40" s="163"/>
      <c r="CP40" s="271">
        <v>1</v>
      </c>
      <c r="CQ40" s="164"/>
      <c r="CR40" s="162"/>
      <c r="CS40" s="162"/>
      <c r="CT40" s="213">
        <f>SUM(E40:CS40)</f>
        <v>79</v>
      </c>
      <c r="CU40" s="19"/>
      <c r="CV40" s="26" t="s">
        <v>49</v>
      </c>
      <c r="CW40" s="55"/>
    </row>
    <row r="41" spans="1:323" s="43" customFormat="1" ht="9" customHeight="1">
      <c r="A41" s="47"/>
      <c r="B41" s="24"/>
      <c r="C41" s="137"/>
      <c r="D41" s="40" t="s">
        <v>91</v>
      </c>
      <c r="E41" s="68"/>
      <c r="F41" s="69"/>
      <c r="G41" s="69"/>
      <c r="H41" s="70"/>
      <c r="I41" s="68"/>
      <c r="J41" s="69"/>
      <c r="K41" s="69"/>
      <c r="L41" s="70"/>
      <c r="M41" s="68"/>
      <c r="N41" s="69"/>
      <c r="O41" s="69"/>
      <c r="P41" s="70"/>
      <c r="Q41" s="68"/>
      <c r="R41" s="69"/>
      <c r="S41" s="69"/>
      <c r="T41" s="70"/>
      <c r="U41" s="40"/>
      <c r="V41" s="68"/>
      <c r="W41" s="69"/>
      <c r="X41" s="69"/>
      <c r="Y41" s="70"/>
      <c r="Z41" s="68"/>
      <c r="AA41" s="69"/>
      <c r="AB41" s="69"/>
      <c r="AC41" s="69"/>
      <c r="AD41" s="71"/>
      <c r="AE41" s="69"/>
      <c r="AF41" s="69"/>
      <c r="AG41" s="70"/>
      <c r="AH41" s="68"/>
      <c r="AI41" s="69"/>
      <c r="AJ41" s="69"/>
      <c r="AK41" s="70"/>
      <c r="AL41" s="40"/>
      <c r="AM41" s="68"/>
      <c r="AN41" s="69"/>
      <c r="AO41" s="69"/>
      <c r="AP41" s="70"/>
      <c r="AQ41" s="68"/>
      <c r="AR41" s="69"/>
      <c r="AS41" s="69"/>
      <c r="AT41" s="70"/>
      <c r="AU41" s="68"/>
      <c r="AV41" s="69"/>
      <c r="AW41" s="69"/>
      <c r="AX41" s="70"/>
      <c r="AY41" s="68"/>
      <c r="AZ41" s="69"/>
      <c r="BA41" s="69"/>
      <c r="BB41" s="70"/>
      <c r="BC41" s="40"/>
      <c r="BD41" s="68"/>
      <c r="BE41" s="69"/>
      <c r="BF41" s="69"/>
      <c r="BG41" s="70"/>
      <c r="BH41" s="68"/>
      <c r="BI41" s="69"/>
      <c r="BJ41" s="69"/>
      <c r="BK41" s="70"/>
      <c r="BL41" s="68"/>
      <c r="BM41" s="69"/>
      <c r="BN41" s="69"/>
      <c r="BO41" s="40"/>
      <c r="BP41" s="68"/>
      <c r="BQ41" s="69"/>
      <c r="BR41" s="69"/>
      <c r="BS41" s="40"/>
      <c r="BT41" s="40"/>
      <c r="BU41" s="89"/>
      <c r="BV41" s="69"/>
      <c r="BW41" s="69"/>
      <c r="BX41" s="40"/>
      <c r="BY41" s="68"/>
      <c r="BZ41" s="69"/>
      <c r="CA41" s="69"/>
      <c r="CB41" s="40"/>
      <c r="CC41" s="68"/>
      <c r="CD41" s="69"/>
      <c r="CE41" s="69"/>
      <c r="CF41" s="40"/>
      <c r="CG41" s="68"/>
      <c r="CH41" s="69"/>
      <c r="CI41" s="90"/>
      <c r="CJ41" s="89"/>
      <c r="CK41" s="40"/>
      <c r="CL41" s="68"/>
      <c r="CM41" s="85"/>
      <c r="CN41" s="90"/>
      <c r="CO41" s="91"/>
      <c r="CP41" s="69"/>
      <c r="CQ41" s="69"/>
      <c r="CR41" s="90"/>
      <c r="CS41" s="90"/>
      <c r="CT41" s="211"/>
      <c r="CU41" s="40" t="s">
        <v>91</v>
      </c>
      <c r="CV41" s="42"/>
      <c r="CW41" s="55"/>
      <c r="CX41" s="7"/>
      <c r="CY41" s="7"/>
      <c r="CZ41" s="7"/>
      <c r="DA41" s="7"/>
      <c r="DB41" s="7"/>
      <c r="DC41" s="7"/>
      <c r="DD41" s="7"/>
      <c r="DE41" s="7"/>
      <c r="DF41" s="7"/>
      <c r="DG41" s="7"/>
      <c r="DH41" s="7"/>
      <c r="DI41" s="7"/>
      <c r="DJ41" s="7"/>
      <c r="DK41" s="7"/>
      <c r="DL41" s="7"/>
      <c r="DM41" s="7"/>
      <c r="DN41" s="7"/>
      <c r="DO41" s="7"/>
      <c r="DP41" s="7"/>
      <c r="DQ41" s="7"/>
      <c r="DR41" s="7"/>
      <c r="DS41" s="7"/>
      <c r="DT41" s="7"/>
      <c r="DU41" s="7"/>
      <c r="DV41" s="7"/>
      <c r="DW41" s="7"/>
      <c r="DX41" s="7"/>
      <c r="DY41" s="7"/>
      <c r="DZ41" s="7"/>
      <c r="EA41" s="7"/>
      <c r="EB41" s="7"/>
      <c r="EC41" s="7"/>
      <c r="ED41" s="7"/>
      <c r="EE41" s="7"/>
      <c r="EF41" s="7"/>
      <c r="EG41" s="7"/>
      <c r="EH41" s="7"/>
      <c r="EI41" s="7"/>
      <c r="EJ41" s="7"/>
      <c r="EK41" s="7"/>
      <c r="EL41" s="7"/>
      <c r="EM41" s="7"/>
      <c r="EN41" s="7"/>
      <c r="EO41" s="7"/>
      <c r="EP41" s="7"/>
      <c r="EQ41" s="7"/>
      <c r="ER41" s="7"/>
      <c r="ES41" s="7"/>
      <c r="ET41" s="7"/>
      <c r="EU41" s="7"/>
      <c r="EV41" s="7"/>
      <c r="EW41" s="7"/>
      <c r="EX41" s="7"/>
      <c r="EY41" s="7"/>
      <c r="EZ41" s="7"/>
      <c r="FA41" s="7"/>
      <c r="FB41" s="7"/>
      <c r="FC41" s="7"/>
      <c r="FD41" s="7"/>
      <c r="FE41" s="7"/>
      <c r="FF41" s="7"/>
      <c r="FG41" s="7"/>
      <c r="FH41" s="7"/>
      <c r="FI41" s="7"/>
      <c r="FJ41" s="7"/>
      <c r="FK41" s="7"/>
      <c r="FL41" s="7"/>
      <c r="FM41" s="7"/>
      <c r="FN41" s="7"/>
      <c r="FO41" s="7"/>
      <c r="FP41" s="7"/>
      <c r="FQ41" s="7"/>
      <c r="FR41" s="7"/>
      <c r="FS41" s="7"/>
      <c r="FT41" s="7"/>
      <c r="FU41" s="7"/>
      <c r="FV41" s="7"/>
      <c r="FW41" s="7"/>
      <c r="FX41" s="7"/>
      <c r="FY41" s="7"/>
      <c r="FZ41" s="7"/>
      <c r="GA41" s="7"/>
      <c r="GB41" s="7"/>
      <c r="GC41" s="7"/>
      <c r="GD41" s="7"/>
      <c r="GE41" s="7"/>
      <c r="GF41" s="7"/>
      <c r="GG41" s="7"/>
      <c r="GH41" s="7"/>
      <c r="GI41" s="7"/>
      <c r="GJ41" s="7"/>
      <c r="GK41" s="7"/>
      <c r="GL41" s="7"/>
      <c r="GM41" s="7"/>
      <c r="GN41" s="7"/>
      <c r="GO41" s="7"/>
      <c r="GP41" s="7"/>
      <c r="GQ41" s="7"/>
      <c r="GR41" s="7"/>
      <c r="GS41" s="7"/>
      <c r="GT41" s="7"/>
      <c r="GU41" s="7"/>
      <c r="GV41" s="7"/>
      <c r="GW41" s="7"/>
      <c r="GX41" s="7"/>
      <c r="GY41" s="7"/>
      <c r="GZ41" s="7"/>
      <c r="HA41" s="7"/>
      <c r="HB41" s="7"/>
      <c r="HC41" s="7"/>
      <c r="HD41" s="7"/>
      <c r="HE41" s="7"/>
      <c r="HF41" s="7"/>
      <c r="HG41" s="7"/>
      <c r="HH41" s="7"/>
      <c r="HI41" s="7"/>
      <c r="HJ41" s="7"/>
      <c r="HK41" s="7"/>
      <c r="HL41" s="7"/>
      <c r="HM41" s="7"/>
      <c r="HN41" s="7"/>
      <c r="HO41" s="7"/>
      <c r="HP41" s="7"/>
      <c r="HQ41" s="7"/>
      <c r="HR41" s="7"/>
      <c r="HS41" s="7"/>
      <c r="HT41" s="7"/>
      <c r="HU41" s="7"/>
      <c r="HV41" s="7"/>
      <c r="HW41" s="7"/>
      <c r="HX41" s="7"/>
      <c r="HY41" s="7"/>
      <c r="HZ41" s="7"/>
      <c r="IA41" s="7"/>
      <c r="IB41" s="7"/>
      <c r="IC41" s="7"/>
      <c r="ID41" s="7"/>
      <c r="IE41" s="7"/>
      <c r="IF41" s="7"/>
      <c r="IG41" s="7"/>
      <c r="IH41" s="7"/>
      <c r="II41" s="7"/>
      <c r="IJ41" s="7"/>
      <c r="IK41" s="7"/>
      <c r="IL41" s="7"/>
      <c r="IM41" s="7"/>
      <c r="IN41" s="7"/>
      <c r="IO41" s="7"/>
      <c r="IP41" s="7"/>
      <c r="IQ41" s="7"/>
      <c r="IR41" s="7"/>
      <c r="IS41" s="7"/>
      <c r="IT41" s="7"/>
      <c r="IU41" s="7"/>
      <c r="IV41" s="7"/>
      <c r="IW41" s="7"/>
      <c r="IX41" s="7"/>
      <c r="IY41" s="7"/>
      <c r="IZ41" s="7"/>
      <c r="JA41" s="7"/>
      <c r="JB41" s="7"/>
      <c r="JC41" s="7"/>
      <c r="JD41" s="7"/>
      <c r="JE41" s="7"/>
      <c r="JF41" s="7"/>
      <c r="JG41" s="7"/>
      <c r="JH41" s="7"/>
      <c r="JI41" s="7"/>
      <c r="JJ41" s="7"/>
      <c r="JK41" s="7"/>
      <c r="JL41" s="7"/>
      <c r="JM41" s="7"/>
      <c r="JN41" s="7"/>
      <c r="JO41" s="7"/>
      <c r="JP41" s="7"/>
      <c r="JQ41" s="7"/>
      <c r="JR41" s="7"/>
      <c r="JS41" s="7"/>
      <c r="JT41" s="7"/>
      <c r="JU41" s="7"/>
      <c r="JV41" s="7"/>
      <c r="JW41" s="7"/>
      <c r="JX41" s="7"/>
      <c r="JY41" s="7"/>
      <c r="JZ41" s="7"/>
      <c r="KA41" s="7"/>
      <c r="KB41" s="7"/>
      <c r="KC41" s="7"/>
      <c r="KD41" s="7"/>
      <c r="KE41" s="7"/>
      <c r="KF41" s="7"/>
      <c r="KG41" s="7"/>
      <c r="KH41" s="7"/>
      <c r="KI41" s="7"/>
      <c r="KJ41" s="7"/>
      <c r="KK41" s="7"/>
      <c r="KL41" s="7"/>
      <c r="KM41" s="7"/>
      <c r="KN41" s="7"/>
      <c r="KO41" s="7"/>
      <c r="KP41" s="7"/>
      <c r="KQ41" s="7"/>
      <c r="KR41" s="7"/>
      <c r="KS41" s="7"/>
      <c r="KT41" s="7"/>
      <c r="KU41" s="7"/>
      <c r="KV41" s="7"/>
      <c r="KW41" s="7"/>
      <c r="KX41" s="7"/>
      <c r="KY41" s="7"/>
      <c r="KZ41" s="7"/>
      <c r="LA41" s="7"/>
      <c r="LB41" s="7"/>
      <c r="LC41" s="7"/>
      <c r="LD41" s="7"/>
      <c r="LE41" s="7"/>
      <c r="LF41" s="7"/>
      <c r="LG41" s="7"/>
      <c r="LH41" s="7"/>
      <c r="LI41" s="7"/>
      <c r="LJ41" s="7"/>
      <c r="LK41" s="7"/>
    </row>
    <row r="42" spans="1:323" ht="13.5" customHeight="1">
      <c r="C42" s="136" t="s">
        <v>50</v>
      </c>
      <c r="D42" s="23"/>
      <c r="E42" s="63"/>
      <c r="F42" s="64"/>
      <c r="G42" s="64"/>
      <c r="H42" s="65"/>
      <c r="I42" s="63"/>
      <c r="J42" s="64">
        <v>1</v>
      </c>
      <c r="K42" s="64"/>
      <c r="L42" s="65"/>
      <c r="M42" s="63"/>
      <c r="N42" s="64">
        <v>1</v>
      </c>
      <c r="O42" s="64"/>
      <c r="P42" s="65"/>
      <c r="Q42" s="66">
        <v>1</v>
      </c>
      <c r="R42" s="64"/>
      <c r="S42" s="64">
        <v>1</v>
      </c>
      <c r="T42" s="65">
        <v>1</v>
      </c>
      <c r="U42" s="23"/>
      <c r="V42" s="66"/>
      <c r="W42" s="64"/>
      <c r="X42" s="64"/>
      <c r="Y42" s="65">
        <v>1</v>
      </c>
      <c r="Z42" s="63">
        <v>1</v>
      </c>
      <c r="AA42" s="64"/>
      <c r="AB42" s="64"/>
      <c r="AC42" s="64"/>
      <c r="AD42" s="67"/>
      <c r="AE42" s="64"/>
      <c r="AF42" s="64"/>
      <c r="AG42" s="65"/>
      <c r="AH42" s="63"/>
      <c r="AI42" s="64"/>
      <c r="AJ42" s="64"/>
      <c r="AK42" s="65"/>
      <c r="AL42" s="23"/>
      <c r="AM42" s="63"/>
      <c r="AN42" s="64"/>
      <c r="AO42" s="64"/>
      <c r="AP42" s="65"/>
      <c r="AQ42" s="63"/>
      <c r="AR42" s="64"/>
      <c r="AS42" s="64"/>
      <c r="AT42" s="65"/>
      <c r="AU42" s="63"/>
      <c r="AV42" s="64"/>
      <c r="AW42" s="64"/>
      <c r="AX42" s="65"/>
      <c r="AY42" s="63"/>
      <c r="AZ42" s="64"/>
      <c r="BA42" s="64"/>
      <c r="BB42" s="65"/>
      <c r="BC42" s="23"/>
      <c r="BD42" s="63"/>
      <c r="BE42" s="64"/>
      <c r="BF42" s="64"/>
      <c r="BG42" s="65"/>
      <c r="BH42" s="63"/>
      <c r="BI42" s="64"/>
      <c r="BJ42" s="64"/>
      <c r="BK42" s="65"/>
      <c r="BL42" s="63"/>
      <c r="BM42" s="64"/>
      <c r="BN42" s="64"/>
      <c r="BO42" s="84"/>
      <c r="BP42" s="63"/>
      <c r="BQ42" s="64"/>
      <c r="BR42" s="64"/>
      <c r="BS42" s="84"/>
      <c r="BT42" s="23"/>
      <c r="BU42" s="63"/>
      <c r="BV42" s="64"/>
      <c r="BW42" s="64"/>
      <c r="BX42" s="84"/>
      <c r="BY42" s="63"/>
      <c r="BZ42" s="64"/>
      <c r="CA42" s="64"/>
      <c r="CB42" s="84"/>
      <c r="CC42" s="63"/>
      <c r="CD42" s="64"/>
      <c r="CE42" s="64"/>
      <c r="CF42" s="84"/>
      <c r="CG42" s="63">
        <v>1</v>
      </c>
      <c r="CH42" s="64"/>
      <c r="CI42" s="88"/>
      <c r="CJ42" s="84"/>
      <c r="CK42" s="23"/>
      <c r="CL42" s="63"/>
      <c r="CM42" s="161"/>
      <c r="CN42" s="162"/>
      <c r="CO42" s="163"/>
      <c r="CP42" s="271"/>
      <c r="CQ42" s="164"/>
      <c r="CR42" s="162"/>
      <c r="CS42" s="162"/>
      <c r="CT42" s="213">
        <f>SUM(E42:CS42)</f>
        <v>8</v>
      </c>
      <c r="CU42" s="19"/>
      <c r="CV42" s="26" t="s">
        <v>50</v>
      </c>
      <c r="CW42" s="55"/>
    </row>
    <row r="43" spans="1:323" ht="13.5" customHeight="1" thickBot="1">
      <c r="C43" s="136" t="s">
        <v>51</v>
      </c>
      <c r="D43" s="23"/>
      <c r="E43" s="63"/>
      <c r="F43" s="64"/>
      <c r="G43" s="64"/>
      <c r="H43" s="65"/>
      <c r="I43" s="63"/>
      <c r="J43" s="64"/>
      <c r="K43" s="64"/>
      <c r="L43" s="65"/>
      <c r="M43" s="63"/>
      <c r="N43" s="64"/>
      <c r="O43" s="64"/>
      <c r="P43" s="65"/>
      <c r="Q43" s="66">
        <v>1</v>
      </c>
      <c r="R43" s="64">
        <v>1</v>
      </c>
      <c r="S43" s="64">
        <v>1</v>
      </c>
      <c r="T43" s="65"/>
      <c r="U43" s="23"/>
      <c r="V43" s="66"/>
      <c r="W43" s="64"/>
      <c r="X43" s="64">
        <v>1</v>
      </c>
      <c r="Y43" s="65"/>
      <c r="Z43" s="63"/>
      <c r="AA43" s="64">
        <v>1</v>
      </c>
      <c r="AB43" s="64"/>
      <c r="AC43" s="64"/>
      <c r="AD43" s="67"/>
      <c r="AE43" s="64"/>
      <c r="AF43" s="64"/>
      <c r="AG43" s="65"/>
      <c r="AH43" s="63"/>
      <c r="AI43" s="64"/>
      <c r="AJ43" s="64"/>
      <c r="AK43" s="65"/>
      <c r="AL43" s="23"/>
      <c r="AM43" s="63"/>
      <c r="AN43" s="64"/>
      <c r="AO43" s="64"/>
      <c r="AP43" s="65"/>
      <c r="AQ43" s="63"/>
      <c r="AR43" s="64"/>
      <c r="AS43" s="64"/>
      <c r="AT43" s="65"/>
      <c r="AU43" s="63"/>
      <c r="AV43" s="64"/>
      <c r="AW43" s="64"/>
      <c r="AX43" s="65"/>
      <c r="AY43" s="63"/>
      <c r="AZ43" s="64"/>
      <c r="BA43" s="64"/>
      <c r="BB43" s="65"/>
      <c r="BC43" s="23"/>
      <c r="BD43" s="63"/>
      <c r="BE43" s="64"/>
      <c r="BF43" s="64"/>
      <c r="BG43" s="65"/>
      <c r="BH43" s="63"/>
      <c r="BI43" s="64"/>
      <c r="BJ43" s="64"/>
      <c r="BK43" s="65"/>
      <c r="BL43" s="63"/>
      <c r="BM43" s="64"/>
      <c r="BN43" s="64"/>
      <c r="BO43" s="84"/>
      <c r="BP43" s="63"/>
      <c r="BQ43" s="64"/>
      <c r="BR43" s="64"/>
      <c r="BS43" s="84"/>
      <c r="BT43" s="23"/>
      <c r="BU43" s="63"/>
      <c r="BV43" s="64"/>
      <c r="BW43" s="64"/>
      <c r="BX43" s="84"/>
      <c r="BY43" s="63"/>
      <c r="BZ43" s="64"/>
      <c r="CA43" s="64"/>
      <c r="CB43" s="84"/>
      <c r="CC43" s="63"/>
      <c r="CD43" s="64"/>
      <c r="CE43" s="64"/>
      <c r="CF43" s="84"/>
      <c r="CG43" s="63"/>
      <c r="CH43" s="64"/>
      <c r="CI43" s="88"/>
      <c r="CJ43" s="84"/>
      <c r="CK43" s="23"/>
      <c r="CL43" s="63"/>
      <c r="CM43" s="161"/>
      <c r="CN43" s="162"/>
      <c r="CO43" s="163"/>
      <c r="CP43" s="271"/>
      <c r="CQ43" s="164"/>
      <c r="CR43" s="162"/>
      <c r="CS43" s="162"/>
      <c r="CT43" s="213">
        <f>SUM(E43:CS43)</f>
        <v>5</v>
      </c>
      <c r="CU43" s="19"/>
      <c r="CV43" s="26" t="s">
        <v>51</v>
      </c>
      <c r="CW43" s="55"/>
    </row>
    <row r="44" spans="1:323" s="39" customFormat="1" ht="13.5" customHeight="1">
      <c r="A44" s="47"/>
      <c r="B44" s="24"/>
      <c r="C44" s="53" t="s">
        <v>52</v>
      </c>
      <c r="D44" s="41" t="s">
        <v>92</v>
      </c>
      <c r="E44" s="76"/>
      <c r="F44" s="77"/>
      <c r="G44" s="77"/>
      <c r="H44" s="78"/>
      <c r="I44" s="76"/>
      <c r="J44" s="77"/>
      <c r="K44" s="77"/>
      <c r="L44" s="78"/>
      <c r="M44" s="76"/>
      <c r="N44" s="77"/>
      <c r="O44" s="77"/>
      <c r="P44" s="78"/>
      <c r="Q44" s="76"/>
      <c r="R44" s="77"/>
      <c r="S44" s="77"/>
      <c r="T44" s="78"/>
      <c r="U44" s="41"/>
      <c r="V44" s="76"/>
      <c r="W44" s="77"/>
      <c r="X44" s="77"/>
      <c r="Y44" s="78"/>
      <c r="Z44" s="76"/>
      <c r="AA44" s="77"/>
      <c r="AB44" s="77"/>
      <c r="AC44" s="77"/>
      <c r="AD44" s="79"/>
      <c r="AE44" s="77"/>
      <c r="AF44" s="77"/>
      <c r="AG44" s="78"/>
      <c r="AH44" s="76"/>
      <c r="AI44" s="77"/>
      <c r="AJ44" s="77"/>
      <c r="AK44" s="78"/>
      <c r="AL44" s="41"/>
      <c r="AM44" s="76"/>
      <c r="AN44" s="77"/>
      <c r="AO44" s="77"/>
      <c r="AP44" s="78"/>
      <c r="AQ44" s="76"/>
      <c r="AR44" s="77"/>
      <c r="AS44" s="77"/>
      <c r="AT44" s="78"/>
      <c r="AU44" s="76"/>
      <c r="AV44" s="77"/>
      <c r="AW44" s="77"/>
      <c r="AX44" s="78"/>
      <c r="AY44" s="76"/>
      <c r="AZ44" s="77"/>
      <c r="BA44" s="77"/>
      <c r="BB44" s="78"/>
      <c r="BC44" s="41"/>
      <c r="BD44" s="76"/>
      <c r="BE44" s="77"/>
      <c r="BF44" s="77"/>
      <c r="BG44" s="78"/>
      <c r="BH44" s="76"/>
      <c r="BI44" s="77"/>
      <c r="BJ44" s="77"/>
      <c r="BK44" s="78"/>
      <c r="BL44" s="76"/>
      <c r="BM44" s="77"/>
      <c r="BN44" s="77"/>
      <c r="BO44" s="41"/>
      <c r="BP44" s="76"/>
      <c r="BQ44" s="77"/>
      <c r="BR44" s="77"/>
      <c r="BS44" s="207"/>
      <c r="BT44" s="41"/>
      <c r="BU44" s="76"/>
      <c r="BV44" s="77"/>
      <c r="BW44" s="77"/>
      <c r="BX44" s="41"/>
      <c r="BY44" s="76"/>
      <c r="BZ44" s="77"/>
      <c r="CA44" s="77"/>
      <c r="CB44" s="41"/>
      <c r="CC44" s="76"/>
      <c r="CD44" s="77"/>
      <c r="CE44" s="77"/>
      <c r="CF44" s="41"/>
      <c r="CG44" s="76"/>
      <c r="CH44" s="77"/>
      <c r="CI44" s="54"/>
      <c r="CJ44" s="200"/>
      <c r="CK44" s="41"/>
      <c r="CL44" s="76"/>
      <c r="CM44" s="86"/>
      <c r="CN44" s="54"/>
      <c r="CO44" s="202"/>
      <c r="CP44" s="77"/>
      <c r="CQ44" s="77"/>
      <c r="CR44" s="54"/>
      <c r="CS44" s="54"/>
      <c r="CT44" s="212"/>
      <c r="CU44" s="41" t="s">
        <v>92</v>
      </c>
      <c r="CV44" s="104" t="s">
        <v>105</v>
      </c>
      <c r="CW44" s="55"/>
      <c r="CX44" s="7"/>
      <c r="CY44" s="7"/>
      <c r="CZ44" s="7"/>
      <c r="DA44" s="7"/>
      <c r="DB44" s="7"/>
      <c r="DC44" s="7"/>
      <c r="DD44" s="7"/>
      <c r="DE44" s="7"/>
      <c r="DF44" s="7"/>
      <c r="DG44" s="7"/>
      <c r="DH44" s="7"/>
      <c r="DI44" s="7"/>
      <c r="DJ44" s="7"/>
      <c r="DK44" s="7"/>
      <c r="DL44" s="7"/>
      <c r="DM44" s="7"/>
      <c r="DN44" s="7"/>
      <c r="DO44" s="7"/>
      <c r="DP44" s="7"/>
      <c r="DQ44" s="7"/>
      <c r="DR44" s="7"/>
      <c r="DS44" s="7"/>
      <c r="DT44" s="7"/>
      <c r="DU44" s="7"/>
      <c r="DV44" s="7"/>
      <c r="DW44" s="7"/>
      <c r="DX44" s="7"/>
      <c r="DY44" s="7"/>
      <c r="DZ44" s="7"/>
      <c r="EA44" s="7"/>
      <c r="EB44" s="7"/>
      <c r="EC44" s="7"/>
      <c r="ED44" s="7"/>
      <c r="EE44" s="7"/>
      <c r="EF44" s="7"/>
      <c r="EG44" s="7"/>
      <c r="EH44" s="7"/>
      <c r="EI44" s="7"/>
      <c r="EJ44" s="7"/>
      <c r="EK44" s="7"/>
      <c r="EL44" s="7"/>
      <c r="EM44" s="7"/>
      <c r="EN44" s="7"/>
      <c r="EO44" s="7"/>
      <c r="EP44" s="7"/>
      <c r="EQ44" s="7"/>
      <c r="ER44" s="7"/>
      <c r="ES44" s="7"/>
      <c r="ET44" s="7"/>
      <c r="EU44" s="7"/>
      <c r="EV44" s="7"/>
      <c r="EW44" s="7"/>
      <c r="EX44" s="7"/>
      <c r="EY44" s="7"/>
      <c r="EZ44" s="7"/>
      <c r="FA44" s="7"/>
      <c r="FB44" s="7"/>
      <c r="FC44" s="7"/>
      <c r="FD44" s="7"/>
      <c r="FE44" s="7"/>
      <c r="FF44" s="7"/>
      <c r="FG44" s="7"/>
      <c r="FH44" s="7"/>
      <c r="FI44" s="7"/>
      <c r="FJ44" s="7"/>
      <c r="FK44" s="7"/>
      <c r="FL44" s="7"/>
      <c r="FM44" s="7"/>
      <c r="FN44" s="7"/>
      <c r="FO44" s="7"/>
      <c r="FP44" s="7"/>
      <c r="FQ44" s="7"/>
      <c r="FR44" s="7"/>
      <c r="FS44" s="7"/>
      <c r="FT44" s="7"/>
      <c r="FU44" s="7"/>
      <c r="FV44" s="7"/>
      <c r="FW44" s="7"/>
      <c r="FX44" s="7"/>
      <c r="FY44" s="7"/>
      <c r="FZ44" s="7"/>
      <c r="GA44" s="7"/>
      <c r="GB44" s="7"/>
      <c r="GC44" s="7"/>
      <c r="GD44" s="7"/>
      <c r="GE44" s="7"/>
      <c r="GF44" s="7"/>
      <c r="GG44" s="7"/>
      <c r="GH44" s="7"/>
      <c r="GI44" s="7"/>
      <c r="GJ44" s="7"/>
      <c r="GK44" s="7"/>
      <c r="GL44" s="7"/>
      <c r="GM44" s="7"/>
      <c r="GN44" s="7"/>
      <c r="GO44" s="7"/>
      <c r="GP44" s="7"/>
      <c r="GQ44" s="7"/>
      <c r="GR44" s="7"/>
      <c r="GS44" s="7"/>
      <c r="GT44" s="7"/>
      <c r="GU44" s="7"/>
      <c r="GV44" s="7"/>
      <c r="GW44" s="7"/>
      <c r="GX44" s="7"/>
      <c r="GY44" s="7"/>
      <c r="GZ44" s="7"/>
      <c r="HA44" s="7"/>
      <c r="HB44" s="7"/>
      <c r="HC44" s="7"/>
      <c r="HD44" s="7"/>
      <c r="HE44" s="7"/>
      <c r="HF44" s="7"/>
      <c r="HG44" s="7"/>
      <c r="HH44" s="7"/>
      <c r="HI44" s="7"/>
      <c r="HJ44" s="7"/>
      <c r="HK44" s="7"/>
      <c r="HL44" s="7"/>
      <c r="HM44" s="7"/>
      <c r="HN44" s="7"/>
      <c r="HO44" s="7"/>
      <c r="HP44" s="7"/>
      <c r="HQ44" s="7"/>
      <c r="HR44" s="7"/>
      <c r="HS44" s="7"/>
      <c r="HT44" s="7"/>
      <c r="HU44" s="7"/>
      <c r="HV44" s="7"/>
      <c r="HW44" s="7"/>
      <c r="HX44" s="7"/>
      <c r="HY44" s="7"/>
      <c r="HZ44" s="7"/>
      <c r="IA44" s="7"/>
      <c r="IB44" s="7"/>
      <c r="IC44" s="7"/>
      <c r="ID44" s="7"/>
      <c r="IE44" s="7"/>
      <c r="IF44" s="7"/>
      <c r="IG44" s="7"/>
      <c r="IH44" s="7"/>
      <c r="II44" s="7"/>
      <c r="IJ44" s="7"/>
      <c r="IK44" s="7"/>
      <c r="IL44" s="7"/>
      <c r="IM44" s="7"/>
      <c r="IN44" s="7"/>
      <c r="IO44" s="7"/>
      <c r="IP44" s="7"/>
      <c r="IQ44" s="7"/>
      <c r="IR44" s="7"/>
      <c r="IS44" s="7"/>
      <c r="IT44" s="7"/>
      <c r="IU44" s="7"/>
      <c r="IV44" s="7"/>
      <c r="IW44" s="7"/>
      <c r="IX44" s="7"/>
      <c r="IY44" s="7"/>
      <c r="IZ44" s="7"/>
      <c r="JA44" s="7"/>
      <c r="JB44" s="7"/>
      <c r="JC44" s="7"/>
      <c r="JD44" s="7"/>
      <c r="JE44" s="7"/>
      <c r="JF44" s="7"/>
      <c r="JG44" s="7"/>
      <c r="JH44" s="7"/>
      <c r="JI44" s="7"/>
      <c r="JJ44" s="7"/>
      <c r="JK44" s="7"/>
      <c r="JL44" s="7"/>
      <c r="JM44" s="7"/>
      <c r="JN44" s="7"/>
      <c r="JO44" s="7"/>
      <c r="JP44" s="7"/>
      <c r="JQ44" s="7"/>
      <c r="JR44" s="7"/>
      <c r="JS44" s="7"/>
      <c r="JT44" s="7"/>
      <c r="JU44" s="7"/>
      <c r="JV44" s="7"/>
      <c r="JW44" s="7"/>
      <c r="JX44" s="7"/>
      <c r="JY44" s="7"/>
      <c r="JZ44" s="7"/>
      <c r="KA44" s="7"/>
      <c r="KB44" s="7"/>
      <c r="KC44" s="7"/>
      <c r="KD44" s="7"/>
      <c r="KE44" s="7"/>
      <c r="KF44" s="7"/>
      <c r="KG44" s="7"/>
      <c r="KH44" s="7"/>
      <c r="KI44" s="7"/>
      <c r="KJ44" s="7"/>
      <c r="KK44" s="7"/>
      <c r="KL44" s="7"/>
      <c r="KM44" s="7"/>
      <c r="KN44" s="7"/>
      <c r="KO44" s="7"/>
      <c r="KP44" s="7"/>
      <c r="KQ44" s="7"/>
      <c r="KR44" s="7"/>
      <c r="KS44" s="7"/>
      <c r="KT44" s="7"/>
      <c r="KU44" s="7"/>
      <c r="KV44" s="7"/>
      <c r="KW44" s="7"/>
      <c r="KX44" s="7"/>
      <c r="KY44" s="7"/>
      <c r="KZ44" s="7"/>
      <c r="LA44" s="7"/>
      <c r="LB44" s="7"/>
      <c r="LC44" s="7"/>
      <c r="LD44" s="7"/>
      <c r="LE44" s="7"/>
      <c r="LF44" s="7"/>
      <c r="LG44" s="7"/>
      <c r="LH44" s="7"/>
      <c r="LI44" s="7"/>
      <c r="LJ44" s="7"/>
      <c r="LK44" s="7"/>
    </row>
    <row r="45" spans="1:323" ht="13.5" customHeight="1">
      <c r="C45" s="136" t="s">
        <v>53</v>
      </c>
      <c r="D45" s="23"/>
      <c r="E45" s="63"/>
      <c r="F45" s="64"/>
      <c r="G45" s="64"/>
      <c r="H45" s="65">
        <v>1</v>
      </c>
      <c r="I45" s="63">
        <v>2</v>
      </c>
      <c r="J45" s="64">
        <v>1</v>
      </c>
      <c r="K45" s="64"/>
      <c r="L45" s="65">
        <v>1</v>
      </c>
      <c r="M45" s="63"/>
      <c r="N45" s="64"/>
      <c r="O45" s="64"/>
      <c r="P45" s="65">
        <v>1</v>
      </c>
      <c r="Q45" s="63"/>
      <c r="R45" s="64">
        <v>1</v>
      </c>
      <c r="S45" s="64">
        <v>2</v>
      </c>
      <c r="T45" s="65">
        <v>1</v>
      </c>
      <c r="U45" s="23"/>
      <c r="V45" s="66">
        <v>1</v>
      </c>
      <c r="W45" s="64"/>
      <c r="X45" s="64"/>
      <c r="Y45" s="65"/>
      <c r="Z45" s="63"/>
      <c r="AA45" s="64"/>
      <c r="AB45" s="64">
        <v>1</v>
      </c>
      <c r="AC45" s="64"/>
      <c r="AD45" s="67"/>
      <c r="AE45" s="64"/>
      <c r="AF45" s="64"/>
      <c r="AG45" s="65"/>
      <c r="AH45" s="63">
        <v>1</v>
      </c>
      <c r="AI45" s="64"/>
      <c r="AJ45" s="64"/>
      <c r="AK45" s="65"/>
      <c r="AL45" s="23"/>
      <c r="AM45" s="63"/>
      <c r="AN45" s="64"/>
      <c r="AO45" s="64"/>
      <c r="AP45" s="65"/>
      <c r="AQ45" s="63">
        <v>1</v>
      </c>
      <c r="AR45" s="64"/>
      <c r="AS45" s="64"/>
      <c r="AT45" s="65"/>
      <c r="AU45" s="72"/>
      <c r="AV45" s="64">
        <v>2</v>
      </c>
      <c r="AW45" s="64"/>
      <c r="AX45" s="65">
        <v>1</v>
      </c>
      <c r="AY45" s="63"/>
      <c r="AZ45" s="64"/>
      <c r="BA45" s="64"/>
      <c r="BB45" s="65">
        <v>1</v>
      </c>
      <c r="BC45" s="23"/>
      <c r="BD45" s="63">
        <v>1</v>
      </c>
      <c r="BE45" s="64"/>
      <c r="BF45" s="64"/>
      <c r="BG45" s="65"/>
      <c r="BH45" s="63">
        <v>1</v>
      </c>
      <c r="BI45" s="64">
        <v>1</v>
      </c>
      <c r="BJ45" s="64"/>
      <c r="BK45" s="65"/>
      <c r="BL45" s="63"/>
      <c r="BM45" s="64">
        <v>1</v>
      </c>
      <c r="BN45" s="64"/>
      <c r="BO45" s="84"/>
      <c r="BP45" s="63"/>
      <c r="BQ45" s="64"/>
      <c r="BR45" s="64"/>
      <c r="BS45" s="84"/>
      <c r="BT45" s="23"/>
      <c r="BU45" s="63">
        <v>1</v>
      </c>
      <c r="BV45" s="64">
        <v>1</v>
      </c>
      <c r="BW45" s="64"/>
      <c r="BX45" s="84"/>
      <c r="BY45" s="63">
        <v>1</v>
      </c>
      <c r="BZ45" s="64"/>
      <c r="CA45" s="64"/>
      <c r="CB45" s="84"/>
      <c r="CC45" s="63"/>
      <c r="CD45" s="64"/>
      <c r="CE45" s="64">
        <v>1</v>
      </c>
      <c r="CF45" s="84"/>
      <c r="CG45" s="63">
        <v>1</v>
      </c>
      <c r="CH45" s="64"/>
      <c r="CI45" s="88"/>
      <c r="CJ45" s="84"/>
      <c r="CK45" s="23"/>
      <c r="CL45" s="63">
        <v>4</v>
      </c>
      <c r="CM45" s="161"/>
      <c r="CN45" s="162"/>
      <c r="CO45" s="163"/>
      <c r="CP45" s="271"/>
      <c r="CQ45" s="164"/>
      <c r="CR45" s="162"/>
      <c r="CS45" s="162"/>
      <c r="CT45" s="213">
        <f>SUM(E45:CS45)</f>
        <v>31</v>
      </c>
      <c r="CU45" s="19"/>
      <c r="CV45" s="26" t="s">
        <v>53</v>
      </c>
      <c r="CW45" s="55"/>
    </row>
    <row r="46" spans="1:323" ht="13.5" customHeight="1">
      <c r="C46" s="136" t="s">
        <v>54</v>
      </c>
      <c r="D46" s="23"/>
      <c r="E46" s="63"/>
      <c r="F46" s="64"/>
      <c r="G46" s="64"/>
      <c r="H46" s="65"/>
      <c r="I46" s="63"/>
      <c r="J46" s="64"/>
      <c r="K46" s="64"/>
      <c r="L46" s="65"/>
      <c r="M46" s="63"/>
      <c r="N46" s="64"/>
      <c r="O46" s="64"/>
      <c r="P46" s="65"/>
      <c r="Q46" s="63"/>
      <c r="R46" s="64"/>
      <c r="S46" s="64"/>
      <c r="T46" s="65"/>
      <c r="U46" s="23"/>
      <c r="V46" s="66">
        <v>1</v>
      </c>
      <c r="W46" s="64">
        <v>1</v>
      </c>
      <c r="X46" s="64">
        <v>1</v>
      </c>
      <c r="Y46" s="65"/>
      <c r="Z46" s="63"/>
      <c r="AA46" s="64"/>
      <c r="AB46" s="64"/>
      <c r="AC46" s="64"/>
      <c r="AD46" s="67"/>
      <c r="AE46" s="64"/>
      <c r="AF46" s="64">
        <v>1</v>
      </c>
      <c r="AG46" s="65"/>
      <c r="AH46" s="63"/>
      <c r="AI46" s="64"/>
      <c r="AJ46" s="64">
        <v>2</v>
      </c>
      <c r="AK46" s="65"/>
      <c r="AL46" s="23"/>
      <c r="AM46" s="63">
        <v>1</v>
      </c>
      <c r="AN46" s="64">
        <v>2</v>
      </c>
      <c r="AO46" s="64"/>
      <c r="AP46" s="65">
        <v>1</v>
      </c>
      <c r="AQ46" s="63">
        <v>1</v>
      </c>
      <c r="AR46" s="64">
        <v>1</v>
      </c>
      <c r="AS46" s="64">
        <v>1</v>
      </c>
      <c r="AT46" s="65">
        <v>1</v>
      </c>
      <c r="AU46" s="72">
        <v>1</v>
      </c>
      <c r="AV46" s="64"/>
      <c r="AW46" s="64"/>
      <c r="AX46" s="65"/>
      <c r="AY46" s="63">
        <v>1</v>
      </c>
      <c r="AZ46" s="64"/>
      <c r="BA46" s="64"/>
      <c r="BB46" s="65"/>
      <c r="BC46" s="23"/>
      <c r="BD46" s="63"/>
      <c r="BE46" s="64"/>
      <c r="BF46" s="64"/>
      <c r="BG46" s="65"/>
      <c r="BH46" s="63"/>
      <c r="BI46" s="64"/>
      <c r="BJ46" s="64"/>
      <c r="BK46" s="65"/>
      <c r="BL46" s="63">
        <v>1</v>
      </c>
      <c r="BM46" s="64"/>
      <c r="BN46" s="64"/>
      <c r="BO46" s="84"/>
      <c r="BP46" s="63"/>
      <c r="BQ46" s="64"/>
      <c r="BR46" s="64"/>
      <c r="BS46" s="84"/>
      <c r="BT46" s="23"/>
      <c r="BU46" s="64"/>
      <c r="BV46" s="64"/>
      <c r="BW46" s="64">
        <v>1</v>
      </c>
      <c r="BX46" s="84"/>
      <c r="BY46" s="63"/>
      <c r="BZ46" s="64">
        <v>1</v>
      </c>
      <c r="CA46" s="64"/>
      <c r="CB46" s="84"/>
      <c r="CC46" s="63"/>
      <c r="CD46" s="64"/>
      <c r="CE46" s="64">
        <v>1</v>
      </c>
      <c r="CF46" s="84"/>
      <c r="CG46" s="63">
        <v>1</v>
      </c>
      <c r="CH46" s="64"/>
      <c r="CI46" s="88"/>
      <c r="CJ46" s="84"/>
      <c r="CK46" s="23"/>
      <c r="CL46" s="63">
        <v>1</v>
      </c>
      <c r="CM46" s="161"/>
      <c r="CN46" s="162"/>
      <c r="CO46" s="163"/>
      <c r="CP46" s="271">
        <v>2</v>
      </c>
      <c r="CQ46" s="164"/>
      <c r="CR46" s="162"/>
      <c r="CS46" s="162"/>
      <c r="CT46" s="213">
        <f>SUM(E46:CS46)</f>
        <v>24</v>
      </c>
      <c r="CU46" s="19"/>
      <c r="CV46" s="26" t="s">
        <v>54</v>
      </c>
      <c r="CW46" s="55"/>
    </row>
    <row r="47" spans="1:323" ht="13.5" customHeight="1">
      <c r="C47" s="136" t="s">
        <v>55</v>
      </c>
      <c r="D47" s="23"/>
      <c r="E47" s="63"/>
      <c r="F47" s="64">
        <v>1</v>
      </c>
      <c r="G47" s="64"/>
      <c r="H47" s="65"/>
      <c r="I47" s="63"/>
      <c r="J47" s="64"/>
      <c r="K47" s="64"/>
      <c r="L47" s="65"/>
      <c r="M47" s="63"/>
      <c r="N47" s="64"/>
      <c r="O47" s="64"/>
      <c r="P47" s="65"/>
      <c r="Q47" s="63"/>
      <c r="R47" s="64"/>
      <c r="S47" s="64"/>
      <c r="T47" s="65"/>
      <c r="U47" s="23"/>
      <c r="V47" s="66"/>
      <c r="W47" s="64">
        <v>1</v>
      </c>
      <c r="X47" s="64"/>
      <c r="Y47" s="65"/>
      <c r="Z47" s="63"/>
      <c r="AA47" s="64">
        <v>1</v>
      </c>
      <c r="AB47" s="64"/>
      <c r="AC47" s="64"/>
      <c r="AD47" s="67"/>
      <c r="AE47" s="64"/>
      <c r="AF47" s="64"/>
      <c r="AG47" s="65"/>
      <c r="AH47" s="63">
        <v>1</v>
      </c>
      <c r="AI47" s="64"/>
      <c r="AJ47" s="64"/>
      <c r="AK47" s="65"/>
      <c r="AL47" s="23"/>
      <c r="AM47" s="63"/>
      <c r="AN47" s="64"/>
      <c r="AO47" s="64"/>
      <c r="AP47" s="65"/>
      <c r="AQ47" s="63"/>
      <c r="AR47" s="64">
        <v>2</v>
      </c>
      <c r="AS47" s="64"/>
      <c r="AT47" s="65"/>
      <c r="AU47" s="72"/>
      <c r="AV47" s="64"/>
      <c r="AW47" s="64"/>
      <c r="AX47" s="65"/>
      <c r="AY47" s="63"/>
      <c r="AZ47" s="64"/>
      <c r="BA47" s="64"/>
      <c r="BB47" s="65"/>
      <c r="BC47" s="23"/>
      <c r="BD47" s="63"/>
      <c r="BE47" s="64"/>
      <c r="BF47" s="64"/>
      <c r="BG47" s="65"/>
      <c r="BH47" s="63"/>
      <c r="BI47" s="64"/>
      <c r="BJ47" s="64"/>
      <c r="BK47" s="65"/>
      <c r="BL47" s="63"/>
      <c r="BM47" s="64"/>
      <c r="BN47" s="64"/>
      <c r="BO47" s="84"/>
      <c r="BP47" s="63"/>
      <c r="BQ47" s="64"/>
      <c r="BR47" s="64"/>
      <c r="BS47" s="84"/>
      <c r="BT47" s="23"/>
      <c r="BU47" s="64"/>
      <c r="BV47" s="64"/>
      <c r="BW47" s="64"/>
      <c r="BX47" s="84"/>
      <c r="BY47" s="63"/>
      <c r="BZ47" s="64"/>
      <c r="CA47" s="64"/>
      <c r="CB47" s="84"/>
      <c r="CC47" s="63"/>
      <c r="CD47" s="64"/>
      <c r="CE47" s="64"/>
      <c r="CF47" s="84"/>
      <c r="CG47" s="63"/>
      <c r="CH47" s="64"/>
      <c r="CI47" s="88"/>
      <c r="CJ47" s="84"/>
      <c r="CK47" s="23"/>
      <c r="CL47" s="63"/>
      <c r="CM47" s="161"/>
      <c r="CN47" s="162"/>
      <c r="CO47" s="163"/>
      <c r="CP47" s="271"/>
      <c r="CQ47" s="164"/>
      <c r="CR47" s="162"/>
      <c r="CS47" s="162"/>
      <c r="CT47" s="213">
        <f>SUM(E47:CS47)</f>
        <v>6</v>
      </c>
      <c r="CU47" s="19"/>
      <c r="CV47" s="26" t="s">
        <v>55</v>
      </c>
      <c r="CW47" s="55"/>
    </row>
    <row r="48" spans="1:323" ht="13.5" customHeight="1">
      <c r="C48" s="136" t="s">
        <v>56</v>
      </c>
      <c r="D48" s="23"/>
      <c r="E48" s="63"/>
      <c r="F48" s="64"/>
      <c r="G48" s="64"/>
      <c r="H48" s="65"/>
      <c r="I48" s="63"/>
      <c r="J48" s="64"/>
      <c r="K48" s="64"/>
      <c r="L48" s="65"/>
      <c r="M48" s="63"/>
      <c r="N48" s="64"/>
      <c r="O48" s="64"/>
      <c r="P48" s="65"/>
      <c r="Q48" s="63"/>
      <c r="R48" s="64"/>
      <c r="S48" s="64"/>
      <c r="T48" s="65"/>
      <c r="U48" s="23"/>
      <c r="V48" s="66"/>
      <c r="W48" s="64"/>
      <c r="X48" s="64">
        <v>1</v>
      </c>
      <c r="Y48" s="65"/>
      <c r="Z48" s="63"/>
      <c r="AA48" s="64">
        <v>1</v>
      </c>
      <c r="AB48" s="64"/>
      <c r="AC48" s="64"/>
      <c r="AD48" s="67"/>
      <c r="AE48" s="64"/>
      <c r="AF48" s="64"/>
      <c r="AG48" s="65"/>
      <c r="AH48" s="63"/>
      <c r="AI48" s="64"/>
      <c r="AJ48" s="64"/>
      <c r="AK48" s="65"/>
      <c r="AL48" s="23"/>
      <c r="AM48" s="63">
        <v>1</v>
      </c>
      <c r="AN48" s="64"/>
      <c r="AO48" s="64"/>
      <c r="AP48" s="65"/>
      <c r="AQ48" s="63"/>
      <c r="AR48" s="64"/>
      <c r="AS48" s="64"/>
      <c r="AT48" s="65"/>
      <c r="AU48" s="72"/>
      <c r="AV48" s="64"/>
      <c r="AW48" s="64">
        <v>1</v>
      </c>
      <c r="AX48" s="65"/>
      <c r="AY48" s="63"/>
      <c r="AZ48" s="64"/>
      <c r="BA48" s="64"/>
      <c r="BB48" s="65">
        <v>1</v>
      </c>
      <c r="BC48" s="23"/>
      <c r="BD48" s="63"/>
      <c r="BE48" s="64"/>
      <c r="BF48" s="64"/>
      <c r="BG48" s="65"/>
      <c r="BH48" s="63"/>
      <c r="BI48" s="64"/>
      <c r="BJ48" s="64"/>
      <c r="BK48" s="65"/>
      <c r="BL48" s="63"/>
      <c r="BM48" s="64"/>
      <c r="BN48" s="64"/>
      <c r="BO48" s="84"/>
      <c r="BP48" s="63"/>
      <c r="BQ48" s="64"/>
      <c r="BR48" s="64"/>
      <c r="BS48" s="84"/>
      <c r="BT48" s="23"/>
      <c r="BU48" s="64"/>
      <c r="BV48" s="64"/>
      <c r="BW48" s="64"/>
      <c r="BX48" s="84"/>
      <c r="BY48" s="63"/>
      <c r="BZ48" s="64"/>
      <c r="CA48" s="64"/>
      <c r="CB48" s="84"/>
      <c r="CC48" s="63"/>
      <c r="CD48" s="64"/>
      <c r="CE48" s="64"/>
      <c r="CF48" s="84"/>
      <c r="CG48" s="63"/>
      <c r="CH48" s="64"/>
      <c r="CI48" s="88"/>
      <c r="CJ48" s="84"/>
      <c r="CK48" s="23"/>
      <c r="CL48" s="63"/>
      <c r="CM48" s="161"/>
      <c r="CN48" s="162"/>
      <c r="CO48" s="163"/>
      <c r="CP48" s="271"/>
      <c r="CQ48" s="164"/>
      <c r="CR48" s="162"/>
      <c r="CS48" s="162"/>
      <c r="CT48" s="213">
        <f>SUM(E48:CS48)</f>
        <v>5</v>
      </c>
      <c r="CU48" s="19"/>
      <c r="CV48" s="26" t="s">
        <v>56</v>
      </c>
      <c r="CW48" s="55"/>
    </row>
    <row r="49" spans="1:323" s="43" customFormat="1" ht="9" customHeight="1">
      <c r="A49" s="47"/>
      <c r="B49" s="24"/>
      <c r="C49" s="137"/>
      <c r="D49" s="40" t="s">
        <v>93</v>
      </c>
      <c r="E49" s="68"/>
      <c r="F49" s="69"/>
      <c r="G49" s="69"/>
      <c r="H49" s="70"/>
      <c r="I49" s="68"/>
      <c r="J49" s="69"/>
      <c r="K49" s="69"/>
      <c r="L49" s="70"/>
      <c r="M49" s="68"/>
      <c r="N49" s="69"/>
      <c r="O49" s="69"/>
      <c r="P49" s="70"/>
      <c r="Q49" s="68"/>
      <c r="R49" s="69"/>
      <c r="S49" s="69"/>
      <c r="T49" s="70"/>
      <c r="U49" s="40"/>
      <c r="V49" s="68"/>
      <c r="W49" s="69"/>
      <c r="X49" s="69"/>
      <c r="Y49" s="70"/>
      <c r="Z49" s="68"/>
      <c r="AA49" s="69"/>
      <c r="AB49" s="69"/>
      <c r="AC49" s="69"/>
      <c r="AD49" s="71"/>
      <c r="AE49" s="69"/>
      <c r="AF49" s="69"/>
      <c r="AG49" s="70"/>
      <c r="AH49" s="68"/>
      <c r="AI49" s="69"/>
      <c r="AJ49" s="69"/>
      <c r="AK49" s="70"/>
      <c r="AL49" s="40"/>
      <c r="AM49" s="68"/>
      <c r="AN49" s="69"/>
      <c r="AO49" s="69"/>
      <c r="AP49" s="70"/>
      <c r="AQ49" s="68"/>
      <c r="AR49" s="69"/>
      <c r="AS49" s="69"/>
      <c r="AT49" s="70"/>
      <c r="AU49" s="68"/>
      <c r="AV49" s="69"/>
      <c r="AW49" s="69"/>
      <c r="AX49" s="70"/>
      <c r="AY49" s="68"/>
      <c r="AZ49" s="69"/>
      <c r="BA49" s="69"/>
      <c r="BB49" s="70"/>
      <c r="BC49" s="40"/>
      <c r="BD49" s="68"/>
      <c r="BE49" s="69"/>
      <c r="BF49" s="69"/>
      <c r="BG49" s="70"/>
      <c r="BH49" s="68"/>
      <c r="BI49" s="69"/>
      <c r="BJ49" s="69"/>
      <c r="BK49" s="70"/>
      <c r="BL49" s="68"/>
      <c r="BM49" s="69"/>
      <c r="BN49" s="69"/>
      <c r="BO49" s="40"/>
      <c r="BP49" s="68"/>
      <c r="BQ49" s="69"/>
      <c r="BR49" s="69"/>
      <c r="BS49" s="40"/>
      <c r="BT49" s="40"/>
      <c r="BU49" s="110"/>
      <c r="BV49" s="69"/>
      <c r="BW49" s="89"/>
      <c r="BX49" s="40"/>
      <c r="BY49" s="89"/>
      <c r="BZ49" s="69"/>
      <c r="CA49" s="69"/>
      <c r="CB49" s="40"/>
      <c r="CC49" s="68"/>
      <c r="CD49" s="69"/>
      <c r="CE49" s="69"/>
      <c r="CF49" s="40"/>
      <c r="CG49" s="68"/>
      <c r="CH49" s="69"/>
      <c r="CI49" s="90"/>
      <c r="CJ49" s="89"/>
      <c r="CK49" s="40"/>
      <c r="CL49" s="68"/>
      <c r="CM49" s="90"/>
      <c r="CN49" s="90"/>
      <c r="CO49" s="91"/>
      <c r="CP49" s="69"/>
      <c r="CQ49" s="69"/>
      <c r="CR49" s="90"/>
      <c r="CS49" s="90"/>
      <c r="CT49" s="211"/>
      <c r="CU49" s="40" t="s">
        <v>93</v>
      </c>
      <c r="CV49" s="42"/>
      <c r="CW49" s="55"/>
      <c r="CX49" s="7"/>
      <c r="CY49" s="7"/>
      <c r="CZ49" s="7"/>
      <c r="DA49" s="7"/>
      <c r="DB49" s="7"/>
      <c r="DC49" s="7"/>
      <c r="DD49" s="7"/>
      <c r="DE49" s="7"/>
      <c r="DF49" s="7"/>
      <c r="DG49" s="7"/>
      <c r="DH49" s="7"/>
      <c r="DI49" s="7"/>
      <c r="DJ49" s="7"/>
      <c r="DK49" s="7"/>
      <c r="DL49" s="7"/>
      <c r="DM49" s="7"/>
      <c r="DN49" s="7"/>
      <c r="DO49" s="7"/>
      <c r="DP49" s="7"/>
      <c r="DQ49" s="7"/>
      <c r="DR49" s="7"/>
      <c r="DS49" s="7"/>
      <c r="DT49" s="7"/>
      <c r="DU49" s="7"/>
      <c r="DV49" s="7"/>
      <c r="DW49" s="7"/>
      <c r="DX49" s="7"/>
      <c r="DY49" s="7"/>
      <c r="DZ49" s="7"/>
      <c r="EA49" s="7"/>
      <c r="EB49" s="7"/>
      <c r="EC49" s="7"/>
      <c r="ED49" s="7"/>
      <c r="EE49" s="7"/>
      <c r="EF49" s="7"/>
      <c r="EG49" s="7"/>
      <c r="EH49" s="7"/>
      <c r="EI49" s="7"/>
      <c r="EJ49" s="7"/>
      <c r="EK49" s="7"/>
      <c r="EL49" s="7"/>
      <c r="EM49" s="7"/>
      <c r="EN49" s="7"/>
      <c r="EO49" s="7"/>
      <c r="EP49" s="7"/>
      <c r="EQ49" s="7"/>
      <c r="ER49" s="7"/>
      <c r="ES49" s="7"/>
      <c r="ET49" s="7"/>
      <c r="EU49" s="7"/>
      <c r="EV49" s="7"/>
      <c r="EW49" s="7"/>
      <c r="EX49" s="7"/>
      <c r="EY49" s="7"/>
      <c r="EZ49" s="7"/>
      <c r="FA49" s="7"/>
      <c r="FB49" s="7"/>
      <c r="FC49" s="7"/>
      <c r="FD49" s="7"/>
      <c r="FE49" s="7"/>
      <c r="FF49" s="7"/>
      <c r="FG49" s="7"/>
      <c r="FH49" s="7"/>
      <c r="FI49" s="7"/>
      <c r="FJ49" s="7"/>
      <c r="FK49" s="7"/>
      <c r="FL49" s="7"/>
      <c r="FM49" s="7"/>
      <c r="FN49" s="7"/>
      <c r="FO49" s="7"/>
      <c r="FP49" s="7"/>
      <c r="FQ49" s="7"/>
      <c r="FR49" s="7"/>
      <c r="FS49" s="7"/>
      <c r="FT49" s="7"/>
      <c r="FU49" s="7"/>
      <c r="FV49" s="7"/>
      <c r="FW49" s="7"/>
      <c r="FX49" s="7"/>
      <c r="FY49" s="7"/>
      <c r="FZ49" s="7"/>
      <c r="GA49" s="7"/>
      <c r="GB49" s="7"/>
      <c r="GC49" s="7"/>
      <c r="GD49" s="7"/>
      <c r="GE49" s="7"/>
      <c r="GF49" s="7"/>
      <c r="GG49" s="7"/>
      <c r="GH49" s="7"/>
      <c r="GI49" s="7"/>
      <c r="GJ49" s="7"/>
      <c r="GK49" s="7"/>
      <c r="GL49" s="7"/>
      <c r="GM49" s="7"/>
      <c r="GN49" s="7"/>
      <c r="GO49" s="7"/>
      <c r="GP49" s="7"/>
      <c r="GQ49" s="7"/>
      <c r="GR49" s="7"/>
      <c r="GS49" s="7"/>
      <c r="GT49" s="7"/>
      <c r="GU49" s="7"/>
      <c r="GV49" s="7"/>
      <c r="GW49" s="7"/>
      <c r="GX49" s="7"/>
      <c r="GY49" s="7"/>
      <c r="GZ49" s="7"/>
      <c r="HA49" s="7"/>
      <c r="HB49" s="7"/>
      <c r="HC49" s="7"/>
      <c r="HD49" s="7"/>
      <c r="HE49" s="7"/>
      <c r="HF49" s="7"/>
      <c r="HG49" s="7"/>
      <c r="HH49" s="7"/>
      <c r="HI49" s="7"/>
      <c r="HJ49" s="7"/>
      <c r="HK49" s="7"/>
      <c r="HL49" s="7"/>
      <c r="HM49" s="7"/>
      <c r="HN49" s="7"/>
      <c r="HO49" s="7"/>
      <c r="HP49" s="7"/>
      <c r="HQ49" s="7"/>
      <c r="HR49" s="7"/>
      <c r="HS49" s="7"/>
      <c r="HT49" s="7"/>
      <c r="HU49" s="7"/>
      <c r="HV49" s="7"/>
      <c r="HW49" s="7"/>
      <c r="HX49" s="7"/>
      <c r="HY49" s="7"/>
      <c r="HZ49" s="7"/>
      <c r="IA49" s="7"/>
      <c r="IB49" s="7"/>
      <c r="IC49" s="7"/>
      <c r="ID49" s="7"/>
      <c r="IE49" s="7"/>
      <c r="IF49" s="7"/>
      <c r="IG49" s="7"/>
      <c r="IH49" s="7"/>
      <c r="II49" s="7"/>
      <c r="IJ49" s="7"/>
      <c r="IK49" s="7"/>
      <c r="IL49" s="7"/>
      <c r="IM49" s="7"/>
      <c r="IN49" s="7"/>
      <c r="IO49" s="7"/>
      <c r="IP49" s="7"/>
      <c r="IQ49" s="7"/>
      <c r="IR49" s="7"/>
      <c r="IS49" s="7"/>
      <c r="IT49" s="7"/>
      <c r="IU49" s="7"/>
      <c r="IV49" s="7"/>
      <c r="IW49" s="7"/>
      <c r="IX49" s="7"/>
      <c r="IY49" s="7"/>
      <c r="IZ49" s="7"/>
      <c r="JA49" s="7"/>
      <c r="JB49" s="7"/>
      <c r="JC49" s="7"/>
      <c r="JD49" s="7"/>
      <c r="JE49" s="7"/>
      <c r="JF49" s="7"/>
      <c r="JG49" s="7"/>
      <c r="JH49" s="7"/>
      <c r="JI49" s="7"/>
      <c r="JJ49" s="7"/>
      <c r="JK49" s="7"/>
      <c r="JL49" s="7"/>
      <c r="JM49" s="7"/>
      <c r="JN49" s="7"/>
      <c r="JO49" s="7"/>
      <c r="JP49" s="7"/>
      <c r="JQ49" s="7"/>
      <c r="JR49" s="7"/>
      <c r="JS49" s="7"/>
      <c r="JT49" s="7"/>
      <c r="JU49" s="7"/>
      <c r="JV49" s="7"/>
      <c r="JW49" s="7"/>
      <c r="JX49" s="7"/>
      <c r="JY49" s="7"/>
      <c r="JZ49" s="7"/>
      <c r="KA49" s="7"/>
      <c r="KB49" s="7"/>
      <c r="KC49" s="7"/>
      <c r="KD49" s="7"/>
      <c r="KE49" s="7"/>
      <c r="KF49" s="7"/>
      <c r="KG49" s="7"/>
      <c r="KH49" s="7"/>
      <c r="KI49" s="7"/>
      <c r="KJ49" s="7"/>
      <c r="KK49" s="7"/>
      <c r="KL49" s="7"/>
      <c r="KM49" s="7"/>
      <c r="KN49" s="7"/>
      <c r="KO49" s="7"/>
      <c r="KP49" s="7"/>
      <c r="KQ49" s="7"/>
      <c r="KR49" s="7"/>
      <c r="KS49" s="7"/>
      <c r="KT49" s="7"/>
      <c r="KU49" s="7"/>
      <c r="KV49" s="7"/>
      <c r="KW49" s="7"/>
      <c r="KX49" s="7"/>
      <c r="KY49" s="7"/>
      <c r="KZ49" s="7"/>
      <c r="LA49" s="7"/>
      <c r="LB49" s="7"/>
      <c r="LC49" s="7"/>
      <c r="LD49" s="7"/>
      <c r="LE49" s="7"/>
      <c r="LF49" s="7"/>
      <c r="LG49" s="7"/>
      <c r="LH49" s="7"/>
      <c r="LI49" s="7"/>
      <c r="LJ49" s="7"/>
      <c r="LK49" s="7"/>
    </row>
    <row r="50" spans="1:323" ht="13.5" customHeight="1">
      <c r="C50" s="136" t="s">
        <v>80</v>
      </c>
      <c r="D50" s="23"/>
      <c r="E50" s="63"/>
      <c r="F50" s="64"/>
      <c r="G50" s="64"/>
      <c r="H50" s="65"/>
      <c r="I50" s="63"/>
      <c r="J50" s="64"/>
      <c r="K50" s="64"/>
      <c r="L50" s="65"/>
      <c r="M50" s="63"/>
      <c r="N50" s="64"/>
      <c r="O50" s="64"/>
      <c r="P50" s="65"/>
      <c r="Q50" s="63"/>
      <c r="R50" s="64"/>
      <c r="S50" s="64"/>
      <c r="T50" s="65"/>
      <c r="U50" s="23"/>
      <c r="V50" s="66"/>
      <c r="W50" s="64"/>
      <c r="X50" s="64"/>
      <c r="Y50" s="65"/>
      <c r="Z50" s="63"/>
      <c r="AA50" s="64"/>
      <c r="AB50" s="64"/>
      <c r="AC50" s="64"/>
      <c r="AD50" s="67"/>
      <c r="AE50" s="64">
        <v>1</v>
      </c>
      <c r="AF50" s="64"/>
      <c r="AG50" s="65"/>
      <c r="AH50" s="63"/>
      <c r="AI50" s="64"/>
      <c r="AJ50" s="64"/>
      <c r="AK50" s="65"/>
      <c r="AL50" s="23"/>
      <c r="AM50" s="63"/>
      <c r="AN50" s="64"/>
      <c r="AO50" s="64"/>
      <c r="AP50" s="65"/>
      <c r="AQ50" s="63"/>
      <c r="AR50" s="64">
        <v>1</v>
      </c>
      <c r="AS50" s="64">
        <v>1</v>
      </c>
      <c r="AT50" s="65"/>
      <c r="AU50" s="63"/>
      <c r="AV50" s="64"/>
      <c r="AW50" s="64"/>
      <c r="AX50" s="65"/>
      <c r="AY50" s="63"/>
      <c r="AZ50" s="64"/>
      <c r="BA50" s="64"/>
      <c r="BB50" s="65"/>
      <c r="BC50" s="23"/>
      <c r="BD50" s="63"/>
      <c r="BE50" s="64"/>
      <c r="BF50" s="64"/>
      <c r="BG50" s="65"/>
      <c r="BH50" s="63"/>
      <c r="BI50" s="64"/>
      <c r="BJ50" s="64"/>
      <c r="BK50" s="65"/>
      <c r="BL50" s="63"/>
      <c r="BM50" s="64"/>
      <c r="BN50" s="64"/>
      <c r="BO50" s="84"/>
      <c r="BP50" s="63"/>
      <c r="BQ50" s="64"/>
      <c r="BR50" s="64"/>
      <c r="BS50" s="84"/>
      <c r="BT50" s="23"/>
      <c r="BU50" s="63"/>
      <c r="BV50" s="64"/>
      <c r="BW50" s="64"/>
      <c r="BX50" s="84"/>
      <c r="BY50" s="63"/>
      <c r="BZ50" s="64"/>
      <c r="CA50" s="64"/>
      <c r="CB50" s="84"/>
      <c r="CC50" s="63"/>
      <c r="CD50" s="64"/>
      <c r="CE50" s="64">
        <v>1</v>
      </c>
      <c r="CF50" s="84"/>
      <c r="CG50" s="63"/>
      <c r="CH50" s="64"/>
      <c r="CI50" s="88"/>
      <c r="CJ50" s="84"/>
      <c r="CK50" s="23"/>
      <c r="CL50" s="63"/>
      <c r="CM50" s="161"/>
      <c r="CN50" s="162"/>
      <c r="CO50" s="163"/>
      <c r="CP50" s="271"/>
      <c r="CQ50" s="164"/>
      <c r="CR50" s="162"/>
      <c r="CS50" s="162"/>
      <c r="CT50" s="213">
        <f t="shared" ref="CT50:CT55" si="2">SUM(E50:CS50)</f>
        <v>4</v>
      </c>
      <c r="CU50" s="19"/>
      <c r="CV50" s="26" t="s">
        <v>80</v>
      </c>
      <c r="CW50" s="55"/>
    </row>
    <row r="51" spans="1:323" ht="13.5" customHeight="1">
      <c r="C51" s="136" t="s">
        <v>57</v>
      </c>
      <c r="D51" s="23"/>
      <c r="E51" s="63"/>
      <c r="F51" s="64"/>
      <c r="G51" s="64"/>
      <c r="H51" s="65"/>
      <c r="I51" s="63"/>
      <c r="J51" s="64"/>
      <c r="K51" s="64"/>
      <c r="L51" s="65"/>
      <c r="M51" s="63"/>
      <c r="N51" s="64"/>
      <c r="O51" s="64"/>
      <c r="P51" s="65"/>
      <c r="Q51" s="63"/>
      <c r="R51" s="64"/>
      <c r="S51" s="64"/>
      <c r="T51" s="65"/>
      <c r="U51" s="23"/>
      <c r="V51" s="66"/>
      <c r="W51" s="64"/>
      <c r="X51" s="64"/>
      <c r="Y51" s="65"/>
      <c r="Z51" s="63"/>
      <c r="AA51" s="64"/>
      <c r="AB51" s="64">
        <v>1</v>
      </c>
      <c r="AC51" s="64"/>
      <c r="AD51" s="67"/>
      <c r="AE51" s="64"/>
      <c r="AF51" s="64"/>
      <c r="AG51" s="65"/>
      <c r="AH51" s="63"/>
      <c r="AI51" s="64"/>
      <c r="AJ51" s="64"/>
      <c r="AK51" s="65"/>
      <c r="AL51" s="23"/>
      <c r="AM51" s="63"/>
      <c r="AN51" s="64"/>
      <c r="AO51" s="64"/>
      <c r="AP51" s="65"/>
      <c r="AQ51" s="63"/>
      <c r="AR51" s="64"/>
      <c r="AS51" s="64"/>
      <c r="AT51" s="65"/>
      <c r="AU51" s="63"/>
      <c r="AV51" s="64"/>
      <c r="AW51" s="64"/>
      <c r="AX51" s="65"/>
      <c r="AY51" s="63"/>
      <c r="AZ51" s="64"/>
      <c r="BA51" s="64"/>
      <c r="BB51" s="65"/>
      <c r="BC51" s="23"/>
      <c r="BD51" s="63"/>
      <c r="BE51" s="64"/>
      <c r="BF51" s="64"/>
      <c r="BG51" s="65"/>
      <c r="BH51" s="63">
        <v>1</v>
      </c>
      <c r="BI51" s="64"/>
      <c r="BJ51" s="64"/>
      <c r="BK51" s="65"/>
      <c r="BL51" s="63"/>
      <c r="BM51" s="64"/>
      <c r="BN51" s="64"/>
      <c r="BO51" s="84"/>
      <c r="BP51" s="63"/>
      <c r="BQ51" s="64"/>
      <c r="BR51" s="64"/>
      <c r="BS51" s="84"/>
      <c r="BT51" s="23"/>
      <c r="BU51" s="63"/>
      <c r="BV51" s="64"/>
      <c r="BW51" s="64"/>
      <c r="BX51" s="84"/>
      <c r="BY51" s="63"/>
      <c r="BZ51" s="64"/>
      <c r="CA51" s="64"/>
      <c r="CB51" s="84"/>
      <c r="CC51" s="63">
        <v>1</v>
      </c>
      <c r="CD51" s="64"/>
      <c r="CE51" s="64">
        <v>2</v>
      </c>
      <c r="CF51" s="84"/>
      <c r="CG51" s="63">
        <v>3</v>
      </c>
      <c r="CH51" s="64"/>
      <c r="CI51" s="88"/>
      <c r="CJ51" s="84"/>
      <c r="CK51" s="23"/>
      <c r="CL51" s="63">
        <v>4</v>
      </c>
      <c r="CM51" s="161"/>
      <c r="CN51" s="162"/>
      <c r="CO51" s="163"/>
      <c r="CP51" s="271">
        <v>1</v>
      </c>
      <c r="CQ51" s="164"/>
      <c r="CR51" s="162"/>
      <c r="CS51" s="162"/>
      <c r="CT51" s="213">
        <f t="shared" si="2"/>
        <v>13</v>
      </c>
      <c r="CU51" s="19"/>
      <c r="CV51" s="26" t="s">
        <v>57</v>
      </c>
      <c r="CW51" s="55"/>
    </row>
    <row r="52" spans="1:323" ht="13.5" customHeight="1">
      <c r="C52" s="136" t="s">
        <v>58</v>
      </c>
      <c r="D52" s="23"/>
      <c r="E52" s="63"/>
      <c r="F52" s="64"/>
      <c r="G52" s="64"/>
      <c r="H52" s="65"/>
      <c r="I52" s="63"/>
      <c r="J52" s="64"/>
      <c r="K52" s="64"/>
      <c r="L52" s="65"/>
      <c r="M52" s="63"/>
      <c r="N52" s="64"/>
      <c r="O52" s="64"/>
      <c r="P52" s="65"/>
      <c r="Q52" s="63">
        <v>1</v>
      </c>
      <c r="R52" s="64"/>
      <c r="S52" s="64"/>
      <c r="T52" s="65"/>
      <c r="U52" s="23"/>
      <c r="V52" s="66"/>
      <c r="W52" s="64"/>
      <c r="X52" s="64"/>
      <c r="Y52" s="65"/>
      <c r="Z52" s="63"/>
      <c r="AA52" s="64"/>
      <c r="AB52" s="64"/>
      <c r="AC52" s="64"/>
      <c r="AD52" s="67"/>
      <c r="AE52" s="64"/>
      <c r="AF52" s="64"/>
      <c r="AG52" s="65"/>
      <c r="AH52" s="63"/>
      <c r="AI52" s="64"/>
      <c r="AJ52" s="64"/>
      <c r="AK52" s="65"/>
      <c r="AL52" s="23"/>
      <c r="AM52" s="63"/>
      <c r="AN52" s="64"/>
      <c r="AO52" s="64"/>
      <c r="AP52" s="65"/>
      <c r="AQ52" s="63"/>
      <c r="AR52" s="64"/>
      <c r="AS52" s="64"/>
      <c r="AT52" s="65"/>
      <c r="AU52" s="63"/>
      <c r="AV52" s="64"/>
      <c r="AW52" s="64"/>
      <c r="AX52" s="65"/>
      <c r="AY52" s="63"/>
      <c r="AZ52" s="64"/>
      <c r="BA52" s="64"/>
      <c r="BB52" s="65"/>
      <c r="BC52" s="23"/>
      <c r="BD52" s="63"/>
      <c r="BE52" s="64"/>
      <c r="BF52" s="64"/>
      <c r="BG52" s="65"/>
      <c r="BH52" s="63"/>
      <c r="BI52" s="64"/>
      <c r="BJ52" s="64"/>
      <c r="BK52" s="65"/>
      <c r="BL52" s="63"/>
      <c r="BM52" s="64"/>
      <c r="BN52" s="64"/>
      <c r="BO52" s="84"/>
      <c r="BP52" s="63"/>
      <c r="BQ52" s="64"/>
      <c r="BR52" s="64"/>
      <c r="BS52" s="84"/>
      <c r="BT52" s="23"/>
      <c r="BU52" s="63"/>
      <c r="BV52" s="64"/>
      <c r="BW52" s="64"/>
      <c r="BX52" s="84"/>
      <c r="BY52" s="63"/>
      <c r="BZ52" s="64"/>
      <c r="CA52" s="64"/>
      <c r="CB52" s="84"/>
      <c r="CC52" s="63"/>
      <c r="CD52" s="64"/>
      <c r="CE52" s="64"/>
      <c r="CF52" s="84"/>
      <c r="CG52" s="63"/>
      <c r="CH52" s="64"/>
      <c r="CI52" s="88"/>
      <c r="CJ52" s="84"/>
      <c r="CK52" s="23"/>
      <c r="CL52" s="63"/>
      <c r="CM52" s="161"/>
      <c r="CN52" s="162"/>
      <c r="CO52" s="163"/>
      <c r="CP52" s="271"/>
      <c r="CQ52" s="164"/>
      <c r="CR52" s="162"/>
      <c r="CS52" s="162"/>
      <c r="CT52" s="213">
        <f t="shared" si="2"/>
        <v>1</v>
      </c>
      <c r="CU52" s="19"/>
      <c r="CV52" s="26" t="s">
        <v>58</v>
      </c>
      <c r="CW52" s="55"/>
    </row>
    <row r="53" spans="1:323" ht="13.5" customHeight="1">
      <c r="C53" s="136" t="s">
        <v>59</v>
      </c>
      <c r="D53" s="23"/>
      <c r="E53" s="63"/>
      <c r="F53" s="64"/>
      <c r="G53" s="64"/>
      <c r="H53" s="65"/>
      <c r="I53" s="63"/>
      <c r="J53" s="64"/>
      <c r="K53" s="64"/>
      <c r="L53" s="65"/>
      <c r="M53" s="63"/>
      <c r="N53" s="64"/>
      <c r="O53" s="64"/>
      <c r="P53" s="65"/>
      <c r="Q53" s="63"/>
      <c r="R53" s="64"/>
      <c r="S53" s="64"/>
      <c r="T53" s="65">
        <v>1</v>
      </c>
      <c r="U53" s="23"/>
      <c r="V53" s="66"/>
      <c r="W53" s="64"/>
      <c r="X53" s="64"/>
      <c r="Y53" s="65"/>
      <c r="Z53" s="63"/>
      <c r="AA53" s="64"/>
      <c r="AB53" s="64"/>
      <c r="AC53" s="64">
        <v>1</v>
      </c>
      <c r="AD53" s="67"/>
      <c r="AE53" s="64"/>
      <c r="AF53" s="64"/>
      <c r="AG53" s="65"/>
      <c r="AH53" s="63"/>
      <c r="AI53" s="64"/>
      <c r="AJ53" s="64"/>
      <c r="AK53" s="65"/>
      <c r="AL53" s="23"/>
      <c r="AM53" s="63"/>
      <c r="AN53" s="64"/>
      <c r="AO53" s="64"/>
      <c r="AP53" s="65"/>
      <c r="AQ53" s="63"/>
      <c r="AR53" s="64"/>
      <c r="AS53" s="64"/>
      <c r="AT53" s="65"/>
      <c r="AU53" s="63"/>
      <c r="AV53" s="64"/>
      <c r="AW53" s="64"/>
      <c r="AX53" s="65"/>
      <c r="AY53" s="63"/>
      <c r="AZ53" s="64"/>
      <c r="BA53" s="64"/>
      <c r="BB53" s="65"/>
      <c r="BC53" s="23"/>
      <c r="BD53" s="63"/>
      <c r="BE53" s="64"/>
      <c r="BF53" s="64"/>
      <c r="BG53" s="65"/>
      <c r="BH53" s="63"/>
      <c r="BI53" s="64"/>
      <c r="BJ53" s="64"/>
      <c r="BK53" s="65"/>
      <c r="BL53" s="63"/>
      <c r="BM53" s="64"/>
      <c r="BN53" s="64"/>
      <c r="BO53" s="84"/>
      <c r="BP53" s="63"/>
      <c r="BQ53" s="64"/>
      <c r="BR53" s="64"/>
      <c r="BS53" s="84"/>
      <c r="BT53" s="23"/>
      <c r="BU53" s="63"/>
      <c r="BV53" s="64"/>
      <c r="BW53" s="64"/>
      <c r="BX53" s="84"/>
      <c r="BY53" s="63"/>
      <c r="BZ53" s="64"/>
      <c r="CA53" s="64"/>
      <c r="CB53" s="84"/>
      <c r="CC53" s="63"/>
      <c r="CD53" s="64"/>
      <c r="CE53" s="64"/>
      <c r="CF53" s="84"/>
      <c r="CG53" s="63"/>
      <c r="CH53" s="64"/>
      <c r="CI53" s="88"/>
      <c r="CJ53" s="84"/>
      <c r="CK53" s="23"/>
      <c r="CL53" s="63"/>
      <c r="CM53" s="161"/>
      <c r="CN53" s="162"/>
      <c r="CO53" s="163"/>
      <c r="CP53" s="271"/>
      <c r="CQ53" s="164"/>
      <c r="CR53" s="162"/>
      <c r="CS53" s="162"/>
      <c r="CT53" s="213">
        <f t="shared" si="2"/>
        <v>2</v>
      </c>
      <c r="CU53" s="19"/>
      <c r="CV53" s="26" t="s">
        <v>59</v>
      </c>
      <c r="CW53" s="55"/>
    </row>
    <row r="54" spans="1:323" ht="13.5" customHeight="1">
      <c r="C54" s="136" t="s">
        <v>60</v>
      </c>
      <c r="D54" s="23"/>
      <c r="E54" s="63"/>
      <c r="F54" s="64"/>
      <c r="G54" s="64"/>
      <c r="H54" s="65"/>
      <c r="I54" s="63"/>
      <c r="J54" s="64"/>
      <c r="K54" s="64"/>
      <c r="L54" s="65"/>
      <c r="M54" s="63"/>
      <c r="N54" s="64"/>
      <c r="O54" s="64"/>
      <c r="P54" s="65"/>
      <c r="Q54" s="63"/>
      <c r="R54" s="64"/>
      <c r="S54" s="64"/>
      <c r="T54" s="65"/>
      <c r="U54" s="23"/>
      <c r="V54" s="66"/>
      <c r="W54" s="64"/>
      <c r="X54" s="64"/>
      <c r="Y54" s="65"/>
      <c r="Z54" s="63"/>
      <c r="AA54" s="64"/>
      <c r="AB54" s="64"/>
      <c r="AC54" s="64"/>
      <c r="AD54" s="67"/>
      <c r="AE54" s="64"/>
      <c r="AF54" s="64"/>
      <c r="AG54" s="65"/>
      <c r="AH54" s="63"/>
      <c r="AI54" s="64"/>
      <c r="AJ54" s="64"/>
      <c r="AK54" s="65"/>
      <c r="AL54" s="23"/>
      <c r="AM54" s="63"/>
      <c r="AN54" s="64"/>
      <c r="AO54" s="64"/>
      <c r="AP54" s="65"/>
      <c r="AQ54" s="63"/>
      <c r="AR54" s="64"/>
      <c r="AS54" s="64"/>
      <c r="AT54" s="65"/>
      <c r="AU54" s="63"/>
      <c r="AV54" s="64"/>
      <c r="AW54" s="64"/>
      <c r="AX54" s="65"/>
      <c r="AY54" s="63"/>
      <c r="AZ54" s="64"/>
      <c r="BA54" s="64"/>
      <c r="BB54" s="65"/>
      <c r="BC54" s="23"/>
      <c r="BD54" s="63"/>
      <c r="BE54" s="64"/>
      <c r="BF54" s="64"/>
      <c r="BG54" s="65"/>
      <c r="BH54" s="63"/>
      <c r="BI54" s="64"/>
      <c r="BJ54" s="64"/>
      <c r="BK54" s="65"/>
      <c r="BL54" s="63"/>
      <c r="BM54" s="64"/>
      <c r="BN54" s="64"/>
      <c r="BO54" s="84"/>
      <c r="BP54" s="63">
        <v>1</v>
      </c>
      <c r="BQ54" s="64"/>
      <c r="BR54" s="64"/>
      <c r="BS54" s="84"/>
      <c r="BT54" s="23"/>
      <c r="BU54" s="63"/>
      <c r="BV54" s="64"/>
      <c r="BW54" s="64"/>
      <c r="BX54" s="84"/>
      <c r="BY54" s="63"/>
      <c r="BZ54" s="64"/>
      <c r="CA54" s="64"/>
      <c r="CB54" s="84"/>
      <c r="CC54" s="63"/>
      <c r="CD54" s="64"/>
      <c r="CE54" s="64"/>
      <c r="CF54" s="84"/>
      <c r="CG54" s="63"/>
      <c r="CH54" s="64"/>
      <c r="CI54" s="88"/>
      <c r="CJ54" s="84"/>
      <c r="CK54" s="23"/>
      <c r="CL54" s="63"/>
      <c r="CM54" s="161"/>
      <c r="CN54" s="162"/>
      <c r="CO54" s="163"/>
      <c r="CP54" s="271"/>
      <c r="CQ54" s="164"/>
      <c r="CR54" s="162"/>
      <c r="CS54" s="162"/>
      <c r="CT54" s="213">
        <f t="shared" si="2"/>
        <v>1</v>
      </c>
      <c r="CU54" s="19"/>
      <c r="CV54" s="26" t="s">
        <v>60</v>
      </c>
      <c r="CW54" s="55"/>
    </row>
    <row r="55" spans="1:323" ht="13.5" customHeight="1">
      <c r="C55" s="136" t="s">
        <v>61</v>
      </c>
      <c r="D55" s="23"/>
      <c r="E55" s="63">
        <v>1</v>
      </c>
      <c r="F55" s="64">
        <v>1</v>
      </c>
      <c r="G55" s="64"/>
      <c r="H55" s="65"/>
      <c r="I55" s="63"/>
      <c r="J55" s="64">
        <v>1</v>
      </c>
      <c r="K55" s="64"/>
      <c r="L55" s="65">
        <v>1</v>
      </c>
      <c r="M55" s="63"/>
      <c r="N55" s="64"/>
      <c r="O55" s="64"/>
      <c r="P55" s="65"/>
      <c r="Q55" s="63"/>
      <c r="R55" s="64"/>
      <c r="S55" s="64"/>
      <c r="T55" s="65"/>
      <c r="U55" s="23"/>
      <c r="V55" s="66"/>
      <c r="W55" s="64"/>
      <c r="X55" s="64"/>
      <c r="Y55" s="65"/>
      <c r="Z55" s="63"/>
      <c r="AA55" s="64">
        <v>1</v>
      </c>
      <c r="AB55" s="64"/>
      <c r="AC55" s="64"/>
      <c r="AD55" s="67"/>
      <c r="AE55" s="64"/>
      <c r="AF55" s="64"/>
      <c r="AG55" s="65"/>
      <c r="AH55" s="63"/>
      <c r="AI55" s="64"/>
      <c r="AJ55" s="64"/>
      <c r="AK55" s="65"/>
      <c r="AL55" s="23"/>
      <c r="AM55" s="63"/>
      <c r="AN55" s="64"/>
      <c r="AO55" s="64"/>
      <c r="AP55" s="65"/>
      <c r="AQ55" s="63"/>
      <c r="AR55" s="64"/>
      <c r="AS55" s="64"/>
      <c r="AT55" s="65"/>
      <c r="AU55" s="63"/>
      <c r="AV55" s="64"/>
      <c r="AW55" s="64"/>
      <c r="AX55" s="65"/>
      <c r="AY55" s="63">
        <v>4</v>
      </c>
      <c r="AZ55" s="64"/>
      <c r="BA55" s="64"/>
      <c r="BB55" s="65"/>
      <c r="BC55" s="23"/>
      <c r="BD55" s="63"/>
      <c r="BE55" s="64"/>
      <c r="BF55" s="64"/>
      <c r="BG55" s="65"/>
      <c r="BH55" s="63"/>
      <c r="BI55" s="64"/>
      <c r="BJ55" s="64"/>
      <c r="BK55" s="65"/>
      <c r="BL55" s="63"/>
      <c r="BM55" s="64"/>
      <c r="BN55" s="64"/>
      <c r="BO55" s="84"/>
      <c r="BP55" s="63"/>
      <c r="BQ55" s="64"/>
      <c r="BR55" s="64"/>
      <c r="BS55" s="84"/>
      <c r="BT55" s="23"/>
      <c r="BU55" s="63"/>
      <c r="BV55" s="64"/>
      <c r="BW55" s="64"/>
      <c r="BX55" s="84"/>
      <c r="BY55" s="63"/>
      <c r="BZ55" s="64"/>
      <c r="CA55" s="64"/>
      <c r="CB55" s="84"/>
      <c r="CC55" s="63">
        <v>1</v>
      </c>
      <c r="CD55" s="64"/>
      <c r="CE55" s="64"/>
      <c r="CF55" s="84"/>
      <c r="CG55" s="63"/>
      <c r="CH55" s="64"/>
      <c r="CI55" s="88"/>
      <c r="CJ55" s="84"/>
      <c r="CK55" s="23"/>
      <c r="CL55" s="63"/>
      <c r="CM55" s="161"/>
      <c r="CN55" s="162"/>
      <c r="CO55" s="163"/>
      <c r="CP55" s="271"/>
      <c r="CQ55" s="164"/>
      <c r="CR55" s="162"/>
      <c r="CS55" s="162"/>
      <c r="CT55" s="213">
        <f t="shared" si="2"/>
        <v>10</v>
      </c>
      <c r="CU55" s="19"/>
      <c r="CV55" s="26" t="s">
        <v>61</v>
      </c>
      <c r="CW55" s="55"/>
    </row>
    <row r="56" spans="1:323" s="43" customFormat="1" ht="9" customHeight="1">
      <c r="A56" s="47"/>
      <c r="B56" s="24"/>
      <c r="C56" s="137"/>
      <c r="D56" s="40" t="s">
        <v>94</v>
      </c>
      <c r="E56" s="68"/>
      <c r="F56" s="69"/>
      <c r="G56" s="69"/>
      <c r="H56" s="70"/>
      <c r="I56" s="68"/>
      <c r="J56" s="69"/>
      <c r="K56" s="69"/>
      <c r="L56" s="70"/>
      <c r="M56" s="68"/>
      <c r="N56" s="69"/>
      <c r="O56" s="69"/>
      <c r="P56" s="70"/>
      <c r="Q56" s="68"/>
      <c r="R56" s="69"/>
      <c r="S56" s="69"/>
      <c r="T56" s="70"/>
      <c r="U56" s="40"/>
      <c r="V56" s="68"/>
      <c r="W56" s="69"/>
      <c r="X56" s="69"/>
      <c r="Y56" s="70"/>
      <c r="Z56" s="68"/>
      <c r="AA56" s="69"/>
      <c r="AB56" s="69"/>
      <c r="AC56" s="69"/>
      <c r="AD56" s="71"/>
      <c r="AE56" s="69"/>
      <c r="AF56" s="69"/>
      <c r="AG56" s="70"/>
      <c r="AH56" s="68"/>
      <c r="AI56" s="69"/>
      <c r="AJ56" s="69"/>
      <c r="AK56" s="70"/>
      <c r="AL56" s="40"/>
      <c r="AM56" s="68"/>
      <c r="AN56" s="69"/>
      <c r="AO56" s="69"/>
      <c r="AP56" s="70"/>
      <c r="AQ56" s="68"/>
      <c r="AR56" s="69"/>
      <c r="AS56" s="69"/>
      <c r="AT56" s="70"/>
      <c r="AU56" s="68"/>
      <c r="AV56" s="69"/>
      <c r="AW56" s="69"/>
      <c r="AX56" s="70"/>
      <c r="AY56" s="68"/>
      <c r="AZ56" s="69"/>
      <c r="BA56" s="69"/>
      <c r="BB56" s="70"/>
      <c r="BC56" s="40"/>
      <c r="BD56" s="68"/>
      <c r="BE56" s="69"/>
      <c r="BF56" s="69"/>
      <c r="BG56" s="70"/>
      <c r="BH56" s="68"/>
      <c r="BI56" s="69"/>
      <c r="BJ56" s="69"/>
      <c r="BK56" s="70"/>
      <c r="BL56" s="68"/>
      <c r="BM56" s="69"/>
      <c r="BN56" s="69"/>
      <c r="BO56" s="40"/>
      <c r="BP56" s="68"/>
      <c r="BQ56" s="69"/>
      <c r="BR56" s="69"/>
      <c r="BS56" s="40"/>
      <c r="BT56" s="40"/>
      <c r="BU56" s="68"/>
      <c r="BV56" s="69"/>
      <c r="BW56" s="69"/>
      <c r="BX56" s="40"/>
      <c r="BY56" s="68"/>
      <c r="BZ56" s="69"/>
      <c r="CA56" s="69"/>
      <c r="CB56" s="40"/>
      <c r="CC56" s="68"/>
      <c r="CD56" s="69"/>
      <c r="CE56" s="69"/>
      <c r="CF56" s="40"/>
      <c r="CG56" s="68"/>
      <c r="CH56" s="69"/>
      <c r="CI56" s="90"/>
      <c r="CJ56" s="89"/>
      <c r="CK56" s="40"/>
      <c r="CL56" s="68"/>
      <c r="CM56" s="90"/>
      <c r="CN56" s="90"/>
      <c r="CO56" s="91"/>
      <c r="CP56" s="69"/>
      <c r="CQ56" s="69"/>
      <c r="CR56" s="90"/>
      <c r="CS56" s="90"/>
      <c r="CT56" s="211"/>
      <c r="CU56" s="40" t="s">
        <v>94</v>
      </c>
      <c r="CV56" s="42"/>
      <c r="CW56" s="55"/>
      <c r="CX56" s="7"/>
      <c r="CY56" s="7"/>
      <c r="CZ56" s="7"/>
      <c r="DA56" s="7"/>
      <c r="DB56" s="7"/>
      <c r="DC56" s="7"/>
      <c r="DD56" s="7"/>
      <c r="DE56" s="7"/>
      <c r="DF56" s="7"/>
      <c r="DG56" s="7"/>
      <c r="DH56" s="7"/>
      <c r="DI56" s="7"/>
      <c r="DJ56" s="7"/>
      <c r="DK56" s="7"/>
      <c r="DL56" s="7"/>
      <c r="DM56" s="7"/>
      <c r="DN56" s="7"/>
      <c r="DO56" s="7"/>
      <c r="DP56" s="7"/>
      <c r="DQ56" s="7"/>
      <c r="DR56" s="7"/>
      <c r="DS56" s="7"/>
      <c r="DT56" s="7"/>
      <c r="DU56" s="7"/>
      <c r="DV56" s="7"/>
      <c r="DW56" s="7"/>
      <c r="DX56" s="7"/>
      <c r="DY56" s="7"/>
      <c r="DZ56" s="7"/>
      <c r="EA56" s="7"/>
      <c r="EB56" s="7"/>
      <c r="EC56" s="7"/>
      <c r="ED56" s="7"/>
      <c r="EE56" s="7"/>
      <c r="EF56" s="7"/>
      <c r="EG56" s="7"/>
      <c r="EH56" s="7"/>
      <c r="EI56" s="7"/>
      <c r="EJ56" s="7"/>
      <c r="EK56" s="7"/>
      <c r="EL56" s="7"/>
      <c r="EM56" s="7"/>
      <c r="EN56" s="7"/>
      <c r="EO56" s="7"/>
      <c r="EP56" s="7"/>
      <c r="EQ56" s="7"/>
      <c r="ER56" s="7"/>
      <c r="ES56" s="7"/>
      <c r="ET56" s="7"/>
      <c r="EU56" s="7"/>
      <c r="EV56" s="7"/>
      <c r="EW56" s="7"/>
      <c r="EX56" s="7"/>
      <c r="EY56" s="7"/>
      <c r="EZ56" s="7"/>
      <c r="FA56" s="7"/>
      <c r="FB56" s="7"/>
      <c r="FC56" s="7"/>
      <c r="FD56" s="7"/>
      <c r="FE56" s="7"/>
      <c r="FF56" s="7"/>
      <c r="FG56" s="7"/>
      <c r="FH56" s="7"/>
      <c r="FI56" s="7"/>
      <c r="FJ56" s="7"/>
      <c r="FK56" s="7"/>
      <c r="FL56" s="7"/>
      <c r="FM56" s="7"/>
      <c r="FN56" s="7"/>
      <c r="FO56" s="7"/>
      <c r="FP56" s="7"/>
      <c r="FQ56" s="7"/>
      <c r="FR56" s="7"/>
      <c r="FS56" s="7"/>
      <c r="FT56" s="7"/>
      <c r="FU56" s="7"/>
      <c r="FV56" s="7"/>
      <c r="FW56" s="7"/>
      <c r="FX56" s="7"/>
      <c r="FY56" s="7"/>
      <c r="FZ56" s="7"/>
      <c r="GA56" s="7"/>
      <c r="GB56" s="7"/>
      <c r="GC56" s="7"/>
      <c r="GD56" s="7"/>
      <c r="GE56" s="7"/>
      <c r="GF56" s="7"/>
      <c r="GG56" s="7"/>
      <c r="GH56" s="7"/>
      <c r="GI56" s="7"/>
      <c r="GJ56" s="7"/>
      <c r="GK56" s="7"/>
      <c r="GL56" s="7"/>
      <c r="GM56" s="7"/>
      <c r="GN56" s="7"/>
      <c r="GO56" s="7"/>
      <c r="GP56" s="7"/>
      <c r="GQ56" s="7"/>
      <c r="GR56" s="7"/>
      <c r="GS56" s="7"/>
      <c r="GT56" s="7"/>
      <c r="GU56" s="7"/>
      <c r="GV56" s="7"/>
      <c r="GW56" s="7"/>
      <c r="GX56" s="7"/>
      <c r="GY56" s="7"/>
      <c r="GZ56" s="7"/>
      <c r="HA56" s="7"/>
      <c r="HB56" s="7"/>
      <c r="HC56" s="7"/>
      <c r="HD56" s="7"/>
      <c r="HE56" s="7"/>
      <c r="HF56" s="7"/>
      <c r="HG56" s="7"/>
      <c r="HH56" s="7"/>
      <c r="HI56" s="7"/>
      <c r="HJ56" s="7"/>
      <c r="HK56" s="7"/>
      <c r="HL56" s="7"/>
      <c r="HM56" s="7"/>
      <c r="HN56" s="7"/>
      <c r="HO56" s="7"/>
      <c r="HP56" s="7"/>
      <c r="HQ56" s="7"/>
      <c r="HR56" s="7"/>
      <c r="HS56" s="7"/>
      <c r="HT56" s="7"/>
      <c r="HU56" s="7"/>
      <c r="HV56" s="7"/>
      <c r="HW56" s="7"/>
      <c r="HX56" s="7"/>
      <c r="HY56" s="7"/>
      <c r="HZ56" s="7"/>
      <c r="IA56" s="7"/>
      <c r="IB56" s="7"/>
      <c r="IC56" s="7"/>
      <c r="ID56" s="7"/>
      <c r="IE56" s="7"/>
      <c r="IF56" s="7"/>
      <c r="IG56" s="7"/>
      <c r="IH56" s="7"/>
      <c r="II56" s="7"/>
      <c r="IJ56" s="7"/>
      <c r="IK56" s="7"/>
      <c r="IL56" s="7"/>
      <c r="IM56" s="7"/>
      <c r="IN56" s="7"/>
      <c r="IO56" s="7"/>
      <c r="IP56" s="7"/>
      <c r="IQ56" s="7"/>
      <c r="IR56" s="7"/>
      <c r="IS56" s="7"/>
      <c r="IT56" s="7"/>
      <c r="IU56" s="7"/>
      <c r="IV56" s="7"/>
      <c r="IW56" s="7"/>
      <c r="IX56" s="7"/>
      <c r="IY56" s="7"/>
      <c r="IZ56" s="7"/>
      <c r="JA56" s="7"/>
      <c r="JB56" s="7"/>
      <c r="JC56" s="7"/>
      <c r="JD56" s="7"/>
      <c r="JE56" s="7"/>
      <c r="JF56" s="7"/>
      <c r="JG56" s="7"/>
      <c r="JH56" s="7"/>
      <c r="JI56" s="7"/>
      <c r="JJ56" s="7"/>
      <c r="JK56" s="7"/>
      <c r="JL56" s="7"/>
      <c r="JM56" s="7"/>
      <c r="JN56" s="7"/>
      <c r="JO56" s="7"/>
      <c r="JP56" s="7"/>
      <c r="JQ56" s="7"/>
      <c r="JR56" s="7"/>
      <c r="JS56" s="7"/>
      <c r="JT56" s="7"/>
      <c r="JU56" s="7"/>
      <c r="JV56" s="7"/>
      <c r="JW56" s="7"/>
      <c r="JX56" s="7"/>
      <c r="JY56" s="7"/>
      <c r="JZ56" s="7"/>
      <c r="KA56" s="7"/>
      <c r="KB56" s="7"/>
      <c r="KC56" s="7"/>
      <c r="KD56" s="7"/>
      <c r="KE56" s="7"/>
      <c r="KF56" s="7"/>
      <c r="KG56" s="7"/>
      <c r="KH56" s="7"/>
      <c r="KI56" s="7"/>
      <c r="KJ56" s="7"/>
      <c r="KK56" s="7"/>
      <c r="KL56" s="7"/>
      <c r="KM56" s="7"/>
      <c r="KN56" s="7"/>
      <c r="KO56" s="7"/>
      <c r="KP56" s="7"/>
      <c r="KQ56" s="7"/>
      <c r="KR56" s="7"/>
      <c r="KS56" s="7"/>
      <c r="KT56" s="7"/>
      <c r="KU56" s="7"/>
      <c r="KV56" s="7"/>
      <c r="KW56" s="7"/>
      <c r="KX56" s="7"/>
      <c r="KY56" s="7"/>
      <c r="KZ56" s="7"/>
      <c r="LA56" s="7"/>
      <c r="LB56" s="7"/>
      <c r="LC56" s="7"/>
      <c r="LD56" s="7"/>
      <c r="LE56" s="7"/>
      <c r="LF56" s="7"/>
      <c r="LG56" s="7"/>
      <c r="LH56" s="7"/>
      <c r="LI56" s="7"/>
      <c r="LJ56" s="7"/>
      <c r="LK56" s="7"/>
    </row>
    <row r="57" spans="1:323" ht="13.5" customHeight="1">
      <c r="C57" s="139" t="s">
        <v>103</v>
      </c>
      <c r="D57" s="23"/>
      <c r="E57" s="63"/>
      <c r="F57" s="64"/>
      <c r="G57" s="64"/>
      <c r="H57" s="65"/>
      <c r="I57" s="63"/>
      <c r="J57" s="64"/>
      <c r="K57" s="64"/>
      <c r="L57" s="65"/>
      <c r="M57" s="63"/>
      <c r="N57" s="64"/>
      <c r="O57" s="64"/>
      <c r="P57" s="65"/>
      <c r="Q57" s="63"/>
      <c r="R57" s="64"/>
      <c r="S57" s="64"/>
      <c r="T57" s="65"/>
      <c r="U57" s="23"/>
      <c r="V57" s="66"/>
      <c r="W57" s="64"/>
      <c r="X57" s="64"/>
      <c r="Y57" s="65"/>
      <c r="Z57" s="63"/>
      <c r="AA57" s="64"/>
      <c r="AB57" s="64"/>
      <c r="AC57" s="64"/>
      <c r="AD57" s="67"/>
      <c r="AE57" s="64"/>
      <c r="AF57" s="64"/>
      <c r="AG57" s="65"/>
      <c r="AH57" s="63"/>
      <c r="AI57" s="64"/>
      <c r="AJ57" s="64"/>
      <c r="AK57" s="65"/>
      <c r="AL57" s="23"/>
      <c r="AM57" s="63"/>
      <c r="AN57" s="64"/>
      <c r="AO57" s="64"/>
      <c r="AP57" s="65"/>
      <c r="AQ57" s="63"/>
      <c r="AR57" s="64"/>
      <c r="AS57" s="64"/>
      <c r="AT57" s="65"/>
      <c r="AU57" s="63"/>
      <c r="AV57" s="64"/>
      <c r="AW57" s="64"/>
      <c r="AX57" s="65"/>
      <c r="AY57" s="63"/>
      <c r="AZ57" s="64"/>
      <c r="BA57" s="64"/>
      <c r="BB57" s="65"/>
      <c r="BC57" s="23"/>
      <c r="BD57" s="63"/>
      <c r="BE57" s="64"/>
      <c r="BF57" s="64"/>
      <c r="BG57" s="65"/>
      <c r="BH57" s="63"/>
      <c r="BI57" s="64"/>
      <c r="BJ57" s="64"/>
      <c r="BK57" s="65"/>
      <c r="BL57" s="63"/>
      <c r="BM57" s="64"/>
      <c r="BN57" s="64"/>
      <c r="BO57" s="84"/>
      <c r="BP57" s="63"/>
      <c r="BQ57" s="64"/>
      <c r="BR57" s="64"/>
      <c r="BS57" s="84"/>
      <c r="BT57" s="23"/>
      <c r="BU57" s="63"/>
      <c r="BV57" s="64"/>
      <c r="BW57" s="64"/>
      <c r="BX57" s="84"/>
      <c r="BY57" s="63"/>
      <c r="BZ57" s="64"/>
      <c r="CA57" s="64"/>
      <c r="CB57" s="84"/>
      <c r="CC57" s="63"/>
      <c r="CD57" s="64"/>
      <c r="CE57" s="64">
        <v>1</v>
      </c>
      <c r="CF57" s="84"/>
      <c r="CG57" s="63"/>
      <c r="CH57" s="64"/>
      <c r="CI57" s="88"/>
      <c r="CJ57" s="84"/>
      <c r="CK57" s="23"/>
      <c r="CL57" s="92"/>
      <c r="CM57" s="161"/>
      <c r="CN57" s="162"/>
      <c r="CO57" s="163"/>
      <c r="CP57" s="271"/>
      <c r="CQ57" s="164"/>
      <c r="CR57" s="162"/>
      <c r="CS57" s="162"/>
      <c r="CT57" s="213">
        <f>SUM(E57:CS57)</f>
        <v>1</v>
      </c>
      <c r="CU57" s="19"/>
      <c r="CV57" s="26" t="s">
        <v>103</v>
      </c>
      <c r="CW57" s="55"/>
    </row>
    <row r="58" spans="1:323" ht="13.5" customHeight="1">
      <c r="C58" s="136" t="s">
        <v>62</v>
      </c>
      <c r="D58" s="23"/>
      <c r="E58" s="63"/>
      <c r="F58" s="64"/>
      <c r="G58" s="64"/>
      <c r="H58" s="65"/>
      <c r="I58" s="63"/>
      <c r="J58" s="64"/>
      <c r="K58" s="64"/>
      <c r="L58" s="65"/>
      <c r="M58" s="63"/>
      <c r="N58" s="64"/>
      <c r="O58" s="64"/>
      <c r="P58" s="65"/>
      <c r="Q58" s="63">
        <v>1</v>
      </c>
      <c r="R58" s="64">
        <v>1</v>
      </c>
      <c r="S58" s="64"/>
      <c r="T58" s="65"/>
      <c r="U58" s="23"/>
      <c r="V58" s="66"/>
      <c r="W58" s="64">
        <v>1</v>
      </c>
      <c r="X58" s="64"/>
      <c r="Y58" s="65"/>
      <c r="Z58" s="63"/>
      <c r="AA58" s="64"/>
      <c r="AB58" s="64"/>
      <c r="AC58" s="64"/>
      <c r="AD58" s="67"/>
      <c r="AE58" s="64">
        <v>1</v>
      </c>
      <c r="AF58" s="64"/>
      <c r="AG58" s="65"/>
      <c r="AH58" s="63"/>
      <c r="AI58" s="64">
        <v>1</v>
      </c>
      <c r="AJ58" s="64"/>
      <c r="AK58" s="65"/>
      <c r="AL58" s="23"/>
      <c r="AM58" s="63">
        <v>1</v>
      </c>
      <c r="AN58" s="64"/>
      <c r="AO58" s="64"/>
      <c r="AP58" s="65"/>
      <c r="AQ58" s="63"/>
      <c r="AR58" s="64">
        <v>2</v>
      </c>
      <c r="AS58" s="64"/>
      <c r="AT58" s="65"/>
      <c r="AU58" s="63"/>
      <c r="AV58" s="64"/>
      <c r="AW58" s="64">
        <v>1</v>
      </c>
      <c r="AX58" s="65"/>
      <c r="AY58" s="63"/>
      <c r="AZ58" s="64"/>
      <c r="BA58" s="64"/>
      <c r="BB58" s="65"/>
      <c r="BC58" s="23"/>
      <c r="BD58" s="63"/>
      <c r="BE58" s="64"/>
      <c r="BF58" s="64"/>
      <c r="BG58" s="65"/>
      <c r="BH58" s="63"/>
      <c r="BI58" s="64"/>
      <c r="BJ58" s="64">
        <v>1</v>
      </c>
      <c r="BK58" s="65"/>
      <c r="BL58" s="63"/>
      <c r="BM58" s="64"/>
      <c r="BN58" s="64"/>
      <c r="BO58" s="84"/>
      <c r="BP58" s="63">
        <v>1</v>
      </c>
      <c r="BQ58" s="64"/>
      <c r="BR58" s="64">
        <v>1</v>
      </c>
      <c r="BS58" s="84"/>
      <c r="BT58" s="23"/>
      <c r="BU58" s="63"/>
      <c r="BV58" s="64"/>
      <c r="BW58" s="64">
        <v>1</v>
      </c>
      <c r="BX58" s="84"/>
      <c r="BY58" s="63"/>
      <c r="BZ58" s="64"/>
      <c r="CA58" s="64">
        <v>1</v>
      </c>
      <c r="CB58" s="84"/>
      <c r="CC58" s="63"/>
      <c r="CD58" s="64"/>
      <c r="CE58" s="64"/>
      <c r="CF58" s="84"/>
      <c r="CG58" s="63"/>
      <c r="CH58" s="64"/>
      <c r="CI58" s="88"/>
      <c r="CJ58" s="84"/>
      <c r="CK58" s="23"/>
      <c r="CL58" s="63"/>
      <c r="CM58" s="161"/>
      <c r="CN58" s="162"/>
      <c r="CO58" s="163"/>
      <c r="CP58" s="271"/>
      <c r="CQ58" s="164"/>
      <c r="CR58" s="162"/>
      <c r="CS58" s="162"/>
      <c r="CT58" s="213">
        <f>SUM(E58:CS58)</f>
        <v>14</v>
      </c>
      <c r="CU58" s="19"/>
      <c r="CV58" s="26" t="s">
        <v>62</v>
      </c>
      <c r="CW58" s="55"/>
    </row>
    <row r="59" spans="1:323" s="43" customFormat="1" ht="9" customHeight="1">
      <c r="A59" s="47"/>
      <c r="B59" s="24"/>
      <c r="C59" s="137"/>
      <c r="D59" s="40" t="s">
        <v>95</v>
      </c>
      <c r="E59" s="68"/>
      <c r="F59" s="69"/>
      <c r="G59" s="69"/>
      <c r="H59" s="70"/>
      <c r="I59" s="68"/>
      <c r="J59" s="69"/>
      <c r="K59" s="69"/>
      <c r="L59" s="70"/>
      <c r="M59" s="68"/>
      <c r="N59" s="69"/>
      <c r="O59" s="69"/>
      <c r="P59" s="70"/>
      <c r="Q59" s="68"/>
      <c r="R59" s="69"/>
      <c r="S59" s="69"/>
      <c r="T59" s="70"/>
      <c r="U59" s="40"/>
      <c r="V59" s="68"/>
      <c r="W59" s="69"/>
      <c r="X59" s="69"/>
      <c r="Y59" s="70"/>
      <c r="Z59" s="68"/>
      <c r="AA59" s="69"/>
      <c r="AB59" s="69"/>
      <c r="AC59" s="69"/>
      <c r="AD59" s="71"/>
      <c r="AE59" s="69"/>
      <c r="AF59" s="69"/>
      <c r="AG59" s="70"/>
      <c r="AH59" s="68"/>
      <c r="AI59" s="69"/>
      <c r="AJ59" s="69"/>
      <c r="AK59" s="70"/>
      <c r="AL59" s="40"/>
      <c r="AM59" s="68"/>
      <c r="AN59" s="69"/>
      <c r="AO59" s="69"/>
      <c r="AP59" s="70"/>
      <c r="AQ59" s="68"/>
      <c r="AR59" s="69"/>
      <c r="AS59" s="69"/>
      <c r="AT59" s="70"/>
      <c r="AU59" s="68"/>
      <c r="AV59" s="69"/>
      <c r="AW59" s="69"/>
      <c r="AX59" s="70"/>
      <c r="AY59" s="68"/>
      <c r="AZ59" s="69"/>
      <c r="BA59" s="69"/>
      <c r="BB59" s="70"/>
      <c r="BC59" s="40"/>
      <c r="BD59" s="68"/>
      <c r="BE59" s="69"/>
      <c r="BF59" s="69"/>
      <c r="BG59" s="70"/>
      <c r="BH59" s="68"/>
      <c r="BI59" s="69"/>
      <c r="BJ59" s="69"/>
      <c r="BK59" s="70"/>
      <c r="BL59" s="68"/>
      <c r="BM59" s="69"/>
      <c r="BN59" s="69"/>
      <c r="BO59" s="40"/>
      <c r="BP59" s="68"/>
      <c r="BQ59" s="69"/>
      <c r="BR59" s="69"/>
      <c r="BS59" s="40"/>
      <c r="BT59" s="40"/>
      <c r="BU59" s="68"/>
      <c r="BV59" s="69"/>
      <c r="BW59" s="69"/>
      <c r="BX59" s="40"/>
      <c r="BY59" s="68"/>
      <c r="BZ59" s="69"/>
      <c r="CA59" s="69"/>
      <c r="CB59" s="40"/>
      <c r="CC59" s="68"/>
      <c r="CD59" s="69"/>
      <c r="CE59" s="69"/>
      <c r="CF59" s="40"/>
      <c r="CG59" s="68"/>
      <c r="CH59" s="69"/>
      <c r="CI59" s="90"/>
      <c r="CJ59" s="89"/>
      <c r="CK59" s="40"/>
      <c r="CL59" s="68"/>
      <c r="CM59" s="90"/>
      <c r="CN59" s="90"/>
      <c r="CO59" s="91"/>
      <c r="CP59" s="69"/>
      <c r="CQ59" s="69"/>
      <c r="CR59" s="90"/>
      <c r="CS59" s="90"/>
      <c r="CT59" s="211"/>
      <c r="CU59" s="40" t="s">
        <v>95</v>
      </c>
      <c r="CV59" s="42"/>
      <c r="CW59" s="55"/>
      <c r="CX59" s="7"/>
      <c r="CY59" s="7"/>
      <c r="CZ59" s="7"/>
      <c r="DA59" s="7"/>
      <c r="DB59" s="7"/>
      <c r="DC59" s="7"/>
      <c r="DD59" s="7"/>
      <c r="DE59" s="7"/>
      <c r="DF59" s="7"/>
      <c r="DG59" s="7"/>
      <c r="DH59" s="7"/>
      <c r="DI59" s="7"/>
      <c r="DJ59" s="7"/>
      <c r="DK59" s="7"/>
      <c r="DL59" s="7"/>
      <c r="DM59" s="7"/>
      <c r="DN59" s="7"/>
      <c r="DO59" s="7"/>
      <c r="DP59" s="7"/>
      <c r="DQ59" s="7"/>
      <c r="DR59" s="7"/>
      <c r="DS59" s="7"/>
      <c r="DT59" s="7"/>
      <c r="DU59" s="7"/>
      <c r="DV59" s="7"/>
      <c r="DW59" s="7"/>
      <c r="DX59" s="7"/>
      <c r="DY59" s="7"/>
      <c r="DZ59" s="7"/>
      <c r="EA59" s="7"/>
      <c r="EB59" s="7"/>
      <c r="EC59" s="7"/>
      <c r="ED59" s="7"/>
      <c r="EE59" s="7"/>
      <c r="EF59" s="7"/>
      <c r="EG59" s="7"/>
      <c r="EH59" s="7"/>
      <c r="EI59" s="7"/>
      <c r="EJ59" s="7"/>
      <c r="EK59" s="7"/>
      <c r="EL59" s="7"/>
      <c r="EM59" s="7"/>
      <c r="EN59" s="7"/>
      <c r="EO59" s="7"/>
      <c r="EP59" s="7"/>
      <c r="EQ59" s="7"/>
      <c r="ER59" s="7"/>
      <c r="ES59" s="7"/>
      <c r="ET59" s="7"/>
      <c r="EU59" s="7"/>
      <c r="EV59" s="7"/>
      <c r="EW59" s="7"/>
      <c r="EX59" s="7"/>
      <c r="EY59" s="7"/>
      <c r="EZ59" s="7"/>
      <c r="FA59" s="7"/>
      <c r="FB59" s="7"/>
      <c r="FC59" s="7"/>
      <c r="FD59" s="7"/>
      <c r="FE59" s="7"/>
      <c r="FF59" s="7"/>
      <c r="FG59" s="7"/>
      <c r="FH59" s="7"/>
      <c r="FI59" s="7"/>
      <c r="FJ59" s="7"/>
      <c r="FK59" s="7"/>
      <c r="FL59" s="7"/>
      <c r="FM59" s="7"/>
      <c r="FN59" s="7"/>
      <c r="FO59" s="7"/>
      <c r="FP59" s="7"/>
      <c r="FQ59" s="7"/>
      <c r="FR59" s="7"/>
      <c r="FS59" s="7"/>
      <c r="FT59" s="7"/>
      <c r="FU59" s="7"/>
      <c r="FV59" s="7"/>
      <c r="FW59" s="7"/>
      <c r="FX59" s="7"/>
      <c r="FY59" s="7"/>
      <c r="FZ59" s="7"/>
      <c r="GA59" s="7"/>
      <c r="GB59" s="7"/>
      <c r="GC59" s="7"/>
      <c r="GD59" s="7"/>
      <c r="GE59" s="7"/>
      <c r="GF59" s="7"/>
      <c r="GG59" s="7"/>
      <c r="GH59" s="7"/>
      <c r="GI59" s="7"/>
      <c r="GJ59" s="7"/>
      <c r="GK59" s="7"/>
      <c r="GL59" s="7"/>
      <c r="GM59" s="7"/>
      <c r="GN59" s="7"/>
      <c r="GO59" s="7"/>
      <c r="GP59" s="7"/>
      <c r="GQ59" s="7"/>
      <c r="GR59" s="7"/>
      <c r="GS59" s="7"/>
      <c r="GT59" s="7"/>
      <c r="GU59" s="7"/>
      <c r="GV59" s="7"/>
      <c r="GW59" s="7"/>
      <c r="GX59" s="7"/>
      <c r="GY59" s="7"/>
      <c r="GZ59" s="7"/>
      <c r="HA59" s="7"/>
      <c r="HB59" s="7"/>
      <c r="HC59" s="7"/>
      <c r="HD59" s="7"/>
      <c r="HE59" s="7"/>
      <c r="HF59" s="7"/>
      <c r="HG59" s="7"/>
      <c r="HH59" s="7"/>
      <c r="HI59" s="7"/>
      <c r="HJ59" s="7"/>
      <c r="HK59" s="7"/>
      <c r="HL59" s="7"/>
      <c r="HM59" s="7"/>
      <c r="HN59" s="7"/>
      <c r="HO59" s="7"/>
      <c r="HP59" s="7"/>
      <c r="HQ59" s="7"/>
      <c r="HR59" s="7"/>
      <c r="HS59" s="7"/>
      <c r="HT59" s="7"/>
      <c r="HU59" s="7"/>
      <c r="HV59" s="7"/>
      <c r="HW59" s="7"/>
      <c r="HX59" s="7"/>
      <c r="HY59" s="7"/>
      <c r="HZ59" s="7"/>
      <c r="IA59" s="7"/>
      <c r="IB59" s="7"/>
      <c r="IC59" s="7"/>
      <c r="ID59" s="7"/>
      <c r="IE59" s="7"/>
      <c r="IF59" s="7"/>
      <c r="IG59" s="7"/>
      <c r="IH59" s="7"/>
      <c r="II59" s="7"/>
      <c r="IJ59" s="7"/>
      <c r="IK59" s="7"/>
      <c r="IL59" s="7"/>
      <c r="IM59" s="7"/>
      <c r="IN59" s="7"/>
      <c r="IO59" s="7"/>
      <c r="IP59" s="7"/>
      <c r="IQ59" s="7"/>
      <c r="IR59" s="7"/>
      <c r="IS59" s="7"/>
      <c r="IT59" s="7"/>
      <c r="IU59" s="7"/>
      <c r="IV59" s="7"/>
      <c r="IW59" s="7"/>
      <c r="IX59" s="7"/>
      <c r="IY59" s="7"/>
      <c r="IZ59" s="7"/>
      <c r="JA59" s="7"/>
      <c r="JB59" s="7"/>
      <c r="JC59" s="7"/>
      <c r="JD59" s="7"/>
      <c r="JE59" s="7"/>
      <c r="JF59" s="7"/>
      <c r="JG59" s="7"/>
      <c r="JH59" s="7"/>
      <c r="JI59" s="7"/>
      <c r="JJ59" s="7"/>
      <c r="JK59" s="7"/>
      <c r="JL59" s="7"/>
      <c r="JM59" s="7"/>
      <c r="JN59" s="7"/>
      <c r="JO59" s="7"/>
      <c r="JP59" s="7"/>
      <c r="JQ59" s="7"/>
      <c r="JR59" s="7"/>
      <c r="JS59" s="7"/>
      <c r="JT59" s="7"/>
      <c r="JU59" s="7"/>
      <c r="JV59" s="7"/>
      <c r="JW59" s="7"/>
      <c r="JX59" s="7"/>
      <c r="JY59" s="7"/>
      <c r="JZ59" s="7"/>
      <c r="KA59" s="7"/>
      <c r="KB59" s="7"/>
      <c r="KC59" s="7"/>
      <c r="KD59" s="7"/>
      <c r="KE59" s="7"/>
      <c r="KF59" s="7"/>
      <c r="KG59" s="7"/>
      <c r="KH59" s="7"/>
      <c r="KI59" s="7"/>
      <c r="KJ59" s="7"/>
      <c r="KK59" s="7"/>
      <c r="KL59" s="7"/>
      <c r="KM59" s="7"/>
      <c r="KN59" s="7"/>
      <c r="KO59" s="7"/>
      <c r="KP59" s="7"/>
      <c r="KQ59" s="7"/>
      <c r="KR59" s="7"/>
      <c r="KS59" s="7"/>
      <c r="KT59" s="7"/>
      <c r="KU59" s="7"/>
      <c r="KV59" s="7"/>
      <c r="KW59" s="7"/>
      <c r="KX59" s="7"/>
      <c r="KY59" s="7"/>
      <c r="KZ59" s="7"/>
      <c r="LA59" s="7"/>
      <c r="LB59" s="7"/>
      <c r="LC59" s="7"/>
      <c r="LD59" s="7"/>
      <c r="LE59" s="7"/>
      <c r="LF59" s="7"/>
      <c r="LG59" s="7"/>
      <c r="LH59" s="7"/>
      <c r="LI59" s="7"/>
      <c r="LJ59" s="7"/>
      <c r="LK59" s="7"/>
    </row>
    <row r="60" spans="1:323" ht="13.5" customHeight="1">
      <c r="C60" s="136" t="s">
        <v>63</v>
      </c>
      <c r="D60" s="23"/>
      <c r="E60" s="63"/>
      <c r="F60" s="64"/>
      <c r="G60" s="64"/>
      <c r="H60" s="65"/>
      <c r="I60" s="63"/>
      <c r="J60" s="64"/>
      <c r="K60" s="64"/>
      <c r="L60" s="65"/>
      <c r="M60" s="63"/>
      <c r="N60" s="64"/>
      <c r="O60" s="64"/>
      <c r="P60" s="65"/>
      <c r="Q60" s="63"/>
      <c r="R60" s="64"/>
      <c r="S60" s="64"/>
      <c r="T60" s="65"/>
      <c r="U60" s="23"/>
      <c r="V60" s="66"/>
      <c r="W60" s="64"/>
      <c r="X60" s="64"/>
      <c r="Y60" s="65"/>
      <c r="Z60" s="63">
        <v>1</v>
      </c>
      <c r="AA60" s="64"/>
      <c r="AB60" s="64"/>
      <c r="AC60" s="64"/>
      <c r="AD60" s="67"/>
      <c r="AE60" s="64"/>
      <c r="AF60" s="64"/>
      <c r="AG60" s="65"/>
      <c r="AH60" s="63"/>
      <c r="AI60" s="64"/>
      <c r="AJ60" s="64"/>
      <c r="AK60" s="65"/>
      <c r="AL60" s="23"/>
      <c r="AM60" s="63"/>
      <c r="AN60" s="64"/>
      <c r="AO60" s="64"/>
      <c r="AP60" s="65"/>
      <c r="AQ60" s="63"/>
      <c r="AR60" s="64"/>
      <c r="AS60" s="64"/>
      <c r="AT60" s="65"/>
      <c r="AU60" s="63"/>
      <c r="AV60" s="64"/>
      <c r="AW60" s="64"/>
      <c r="AX60" s="65"/>
      <c r="AY60" s="63"/>
      <c r="AZ60" s="64"/>
      <c r="BA60" s="64"/>
      <c r="BB60" s="65"/>
      <c r="BC60" s="23"/>
      <c r="BD60" s="63"/>
      <c r="BE60" s="64"/>
      <c r="BF60" s="64"/>
      <c r="BG60" s="65"/>
      <c r="BH60" s="63"/>
      <c r="BI60" s="64"/>
      <c r="BJ60" s="64"/>
      <c r="BK60" s="65"/>
      <c r="BL60" s="63"/>
      <c r="BM60" s="64"/>
      <c r="BN60" s="64"/>
      <c r="BO60" s="84"/>
      <c r="BP60" s="63"/>
      <c r="BQ60" s="64"/>
      <c r="BR60" s="64"/>
      <c r="BS60" s="84"/>
      <c r="BT60" s="23"/>
      <c r="BU60" s="63"/>
      <c r="BV60" s="64"/>
      <c r="BW60" s="64"/>
      <c r="BX60" s="84"/>
      <c r="BY60" s="63"/>
      <c r="BZ60" s="64"/>
      <c r="CA60" s="64"/>
      <c r="CB60" s="84"/>
      <c r="CC60" s="63"/>
      <c r="CD60" s="64"/>
      <c r="CE60" s="64"/>
      <c r="CF60" s="84"/>
      <c r="CG60" s="63"/>
      <c r="CH60" s="64"/>
      <c r="CI60" s="88"/>
      <c r="CJ60" s="84"/>
      <c r="CK60" s="23"/>
      <c r="CL60" s="63"/>
      <c r="CM60" s="161"/>
      <c r="CN60" s="162"/>
      <c r="CO60" s="163"/>
      <c r="CP60" s="271"/>
      <c r="CQ60" s="164"/>
      <c r="CR60" s="162"/>
      <c r="CS60" s="162"/>
      <c r="CT60" s="213">
        <f>SUM(E60:CS60)</f>
        <v>1</v>
      </c>
      <c r="CU60" s="19"/>
      <c r="CV60" s="26" t="s">
        <v>63</v>
      </c>
      <c r="CW60" s="55"/>
    </row>
    <row r="61" spans="1:323" s="43" customFormat="1" ht="9" customHeight="1">
      <c r="A61" s="47"/>
      <c r="B61" s="24"/>
      <c r="C61" s="137"/>
      <c r="D61" s="40" t="s">
        <v>96</v>
      </c>
      <c r="E61" s="68"/>
      <c r="F61" s="69"/>
      <c r="G61" s="69"/>
      <c r="H61" s="70"/>
      <c r="I61" s="68"/>
      <c r="J61" s="69"/>
      <c r="K61" s="69"/>
      <c r="L61" s="70"/>
      <c r="M61" s="68"/>
      <c r="N61" s="69"/>
      <c r="O61" s="69"/>
      <c r="P61" s="70"/>
      <c r="Q61" s="68"/>
      <c r="R61" s="69"/>
      <c r="S61" s="69"/>
      <c r="T61" s="80"/>
      <c r="U61" s="40"/>
      <c r="V61" s="68"/>
      <c r="W61" s="69"/>
      <c r="X61" s="69"/>
      <c r="Y61" s="70"/>
      <c r="Z61" s="68"/>
      <c r="AA61" s="69"/>
      <c r="AB61" s="69"/>
      <c r="AC61" s="69"/>
      <c r="AD61" s="71"/>
      <c r="AE61" s="69"/>
      <c r="AF61" s="69"/>
      <c r="AG61" s="70"/>
      <c r="AH61" s="68"/>
      <c r="AI61" s="69"/>
      <c r="AJ61" s="69"/>
      <c r="AK61" s="70"/>
      <c r="AL61" s="40"/>
      <c r="AM61" s="68"/>
      <c r="AN61" s="69"/>
      <c r="AO61" s="69"/>
      <c r="AP61" s="70"/>
      <c r="AQ61" s="68"/>
      <c r="AR61" s="69"/>
      <c r="AS61" s="69"/>
      <c r="AT61" s="70"/>
      <c r="AU61" s="68"/>
      <c r="AV61" s="69"/>
      <c r="AW61" s="69"/>
      <c r="AX61" s="70"/>
      <c r="AY61" s="68"/>
      <c r="AZ61" s="69"/>
      <c r="BA61" s="69"/>
      <c r="BB61" s="70"/>
      <c r="BC61" s="40"/>
      <c r="BD61" s="68"/>
      <c r="BE61" s="69"/>
      <c r="BF61" s="69"/>
      <c r="BG61" s="70"/>
      <c r="BH61" s="68"/>
      <c r="BI61" s="69"/>
      <c r="BJ61" s="69"/>
      <c r="BK61" s="70"/>
      <c r="BL61" s="68"/>
      <c r="BM61" s="69"/>
      <c r="BN61" s="69"/>
      <c r="BO61" s="40"/>
      <c r="BP61" s="68"/>
      <c r="BQ61" s="69"/>
      <c r="BR61" s="69"/>
      <c r="BS61" s="40"/>
      <c r="BT61" s="40"/>
      <c r="BU61" s="68"/>
      <c r="BV61" s="69"/>
      <c r="BW61" s="69"/>
      <c r="BX61" s="40"/>
      <c r="BY61" s="68"/>
      <c r="BZ61" s="69"/>
      <c r="CA61" s="69"/>
      <c r="CB61" s="40"/>
      <c r="CC61" s="68"/>
      <c r="CD61" s="69"/>
      <c r="CE61" s="69"/>
      <c r="CF61" s="40"/>
      <c r="CG61" s="68"/>
      <c r="CH61" s="69"/>
      <c r="CI61" s="90"/>
      <c r="CJ61" s="89"/>
      <c r="CK61" s="40"/>
      <c r="CL61" s="68"/>
      <c r="CM61" s="90"/>
      <c r="CN61" s="90"/>
      <c r="CO61" s="91"/>
      <c r="CP61" s="69"/>
      <c r="CQ61" s="69"/>
      <c r="CR61" s="90"/>
      <c r="CS61" s="90"/>
      <c r="CT61" s="211"/>
      <c r="CU61" s="40" t="s">
        <v>96</v>
      </c>
      <c r="CV61" s="42"/>
      <c r="CW61" s="55"/>
      <c r="CX61" s="7"/>
      <c r="CY61" s="7"/>
      <c r="CZ61" s="7"/>
      <c r="DA61" s="7"/>
      <c r="DB61" s="7"/>
      <c r="DC61" s="7"/>
      <c r="DD61" s="7"/>
      <c r="DE61" s="7"/>
      <c r="DF61" s="7"/>
      <c r="DG61" s="7"/>
      <c r="DH61" s="7"/>
      <c r="DI61" s="7"/>
      <c r="DJ61" s="7"/>
      <c r="DK61" s="7"/>
      <c r="DL61" s="7"/>
      <c r="DM61" s="7"/>
      <c r="DN61" s="7"/>
      <c r="DO61" s="7"/>
      <c r="DP61" s="7"/>
      <c r="DQ61" s="7"/>
      <c r="DR61" s="7"/>
      <c r="DS61" s="7"/>
      <c r="DT61" s="7"/>
      <c r="DU61" s="7"/>
      <c r="DV61" s="7"/>
      <c r="DW61" s="7"/>
      <c r="DX61" s="7"/>
      <c r="DY61" s="7"/>
      <c r="DZ61" s="7"/>
      <c r="EA61" s="7"/>
      <c r="EB61" s="7"/>
      <c r="EC61" s="7"/>
      <c r="ED61" s="7"/>
      <c r="EE61" s="7"/>
      <c r="EF61" s="7"/>
      <c r="EG61" s="7"/>
      <c r="EH61" s="7"/>
      <c r="EI61" s="7"/>
      <c r="EJ61" s="7"/>
      <c r="EK61" s="7"/>
      <c r="EL61" s="7"/>
      <c r="EM61" s="7"/>
      <c r="EN61" s="7"/>
      <c r="EO61" s="7"/>
      <c r="EP61" s="7"/>
      <c r="EQ61" s="7"/>
      <c r="ER61" s="7"/>
      <c r="ES61" s="7"/>
      <c r="ET61" s="7"/>
      <c r="EU61" s="7"/>
      <c r="EV61" s="7"/>
      <c r="EW61" s="7"/>
      <c r="EX61" s="7"/>
      <c r="EY61" s="7"/>
      <c r="EZ61" s="7"/>
      <c r="FA61" s="7"/>
      <c r="FB61" s="7"/>
      <c r="FC61" s="7"/>
      <c r="FD61" s="7"/>
      <c r="FE61" s="7"/>
      <c r="FF61" s="7"/>
      <c r="FG61" s="7"/>
      <c r="FH61" s="7"/>
      <c r="FI61" s="7"/>
      <c r="FJ61" s="7"/>
      <c r="FK61" s="7"/>
      <c r="FL61" s="7"/>
      <c r="FM61" s="7"/>
      <c r="FN61" s="7"/>
      <c r="FO61" s="7"/>
      <c r="FP61" s="7"/>
      <c r="FQ61" s="7"/>
      <c r="FR61" s="7"/>
      <c r="FS61" s="7"/>
      <c r="FT61" s="7"/>
      <c r="FU61" s="7"/>
      <c r="FV61" s="7"/>
      <c r="FW61" s="7"/>
      <c r="FX61" s="7"/>
      <c r="FY61" s="7"/>
      <c r="FZ61" s="7"/>
      <c r="GA61" s="7"/>
      <c r="GB61" s="7"/>
      <c r="GC61" s="7"/>
      <c r="GD61" s="7"/>
      <c r="GE61" s="7"/>
      <c r="GF61" s="7"/>
      <c r="GG61" s="7"/>
      <c r="GH61" s="7"/>
      <c r="GI61" s="7"/>
      <c r="GJ61" s="7"/>
      <c r="GK61" s="7"/>
      <c r="GL61" s="7"/>
      <c r="GM61" s="7"/>
      <c r="GN61" s="7"/>
      <c r="GO61" s="7"/>
      <c r="GP61" s="7"/>
      <c r="GQ61" s="7"/>
      <c r="GR61" s="7"/>
      <c r="GS61" s="7"/>
      <c r="GT61" s="7"/>
      <c r="GU61" s="7"/>
      <c r="GV61" s="7"/>
      <c r="GW61" s="7"/>
      <c r="GX61" s="7"/>
      <c r="GY61" s="7"/>
      <c r="GZ61" s="7"/>
      <c r="HA61" s="7"/>
      <c r="HB61" s="7"/>
      <c r="HC61" s="7"/>
      <c r="HD61" s="7"/>
      <c r="HE61" s="7"/>
      <c r="HF61" s="7"/>
      <c r="HG61" s="7"/>
      <c r="HH61" s="7"/>
      <c r="HI61" s="7"/>
      <c r="HJ61" s="7"/>
      <c r="HK61" s="7"/>
      <c r="HL61" s="7"/>
      <c r="HM61" s="7"/>
      <c r="HN61" s="7"/>
      <c r="HO61" s="7"/>
      <c r="HP61" s="7"/>
      <c r="HQ61" s="7"/>
      <c r="HR61" s="7"/>
      <c r="HS61" s="7"/>
      <c r="HT61" s="7"/>
      <c r="HU61" s="7"/>
      <c r="HV61" s="7"/>
      <c r="HW61" s="7"/>
      <c r="HX61" s="7"/>
      <c r="HY61" s="7"/>
      <c r="HZ61" s="7"/>
      <c r="IA61" s="7"/>
      <c r="IB61" s="7"/>
      <c r="IC61" s="7"/>
      <c r="ID61" s="7"/>
      <c r="IE61" s="7"/>
      <c r="IF61" s="7"/>
      <c r="IG61" s="7"/>
      <c r="IH61" s="7"/>
      <c r="II61" s="7"/>
      <c r="IJ61" s="7"/>
      <c r="IK61" s="7"/>
      <c r="IL61" s="7"/>
      <c r="IM61" s="7"/>
      <c r="IN61" s="7"/>
      <c r="IO61" s="7"/>
      <c r="IP61" s="7"/>
      <c r="IQ61" s="7"/>
      <c r="IR61" s="7"/>
      <c r="IS61" s="7"/>
      <c r="IT61" s="7"/>
      <c r="IU61" s="7"/>
      <c r="IV61" s="7"/>
      <c r="IW61" s="7"/>
      <c r="IX61" s="7"/>
      <c r="IY61" s="7"/>
      <c r="IZ61" s="7"/>
      <c r="JA61" s="7"/>
      <c r="JB61" s="7"/>
      <c r="JC61" s="7"/>
      <c r="JD61" s="7"/>
      <c r="JE61" s="7"/>
      <c r="JF61" s="7"/>
      <c r="JG61" s="7"/>
      <c r="JH61" s="7"/>
      <c r="JI61" s="7"/>
      <c r="JJ61" s="7"/>
      <c r="JK61" s="7"/>
      <c r="JL61" s="7"/>
      <c r="JM61" s="7"/>
      <c r="JN61" s="7"/>
      <c r="JO61" s="7"/>
      <c r="JP61" s="7"/>
      <c r="JQ61" s="7"/>
      <c r="JR61" s="7"/>
      <c r="JS61" s="7"/>
      <c r="JT61" s="7"/>
      <c r="JU61" s="7"/>
      <c r="JV61" s="7"/>
      <c r="JW61" s="7"/>
      <c r="JX61" s="7"/>
      <c r="JY61" s="7"/>
      <c r="JZ61" s="7"/>
      <c r="KA61" s="7"/>
      <c r="KB61" s="7"/>
      <c r="KC61" s="7"/>
      <c r="KD61" s="7"/>
      <c r="KE61" s="7"/>
      <c r="KF61" s="7"/>
      <c r="KG61" s="7"/>
      <c r="KH61" s="7"/>
      <c r="KI61" s="7"/>
      <c r="KJ61" s="7"/>
      <c r="KK61" s="7"/>
      <c r="KL61" s="7"/>
      <c r="KM61" s="7"/>
      <c r="KN61" s="7"/>
      <c r="KO61" s="7"/>
      <c r="KP61" s="7"/>
      <c r="KQ61" s="7"/>
      <c r="KR61" s="7"/>
      <c r="KS61" s="7"/>
      <c r="KT61" s="7"/>
      <c r="KU61" s="7"/>
      <c r="KV61" s="7"/>
      <c r="KW61" s="7"/>
      <c r="KX61" s="7"/>
      <c r="KY61" s="7"/>
      <c r="KZ61" s="7"/>
      <c r="LA61" s="7"/>
      <c r="LB61" s="7"/>
      <c r="LC61" s="7"/>
      <c r="LD61" s="7"/>
      <c r="LE61" s="7"/>
      <c r="LF61" s="7"/>
      <c r="LG61" s="7"/>
      <c r="LH61" s="7"/>
      <c r="LI61" s="7"/>
      <c r="LJ61" s="7"/>
      <c r="LK61" s="7"/>
    </row>
    <row r="62" spans="1:323" ht="13.5" customHeight="1">
      <c r="C62" s="136" t="s">
        <v>64</v>
      </c>
      <c r="D62" s="22"/>
      <c r="E62" s="63">
        <v>1</v>
      </c>
      <c r="F62" s="64"/>
      <c r="G62" s="64"/>
      <c r="H62" s="65"/>
      <c r="I62" s="63"/>
      <c r="J62" s="64"/>
      <c r="K62" s="64"/>
      <c r="L62" s="65"/>
      <c r="M62" s="63"/>
      <c r="N62" s="64"/>
      <c r="O62" s="64"/>
      <c r="P62" s="65"/>
      <c r="Q62" s="63"/>
      <c r="R62" s="64"/>
      <c r="S62" s="81"/>
      <c r="T62" s="82"/>
      <c r="U62" s="22"/>
      <c r="V62" s="66"/>
      <c r="W62" s="64"/>
      <c r="X62" s="64"/>
      <c r="Y62" s="65"/>
      <c r="Z62" s="63"/>
      <c r="AA62" s="64"/>
      <c r="AB62" s="64"/>
      <c r="AC62" s="64"/>
      <c r="AD62" s="67"/>
      <c r="AE62" s="64"/>
      <c r="AF62" s="64"/>
      <c r="AG62" s="65"/>
      <c r="AH62" s="63"/>
      <c r="AI62" s="64"/>
      <c r="AJ62" s="64"/>
      <c r="AK62" s="65"/>
      <c r="AL62" s="22"/>
      <c r="AM62" s="63"/>
      <c r="AN62" s="64"/>
      <c r="AO62" s="64"/>
      <c r="AP62" s="65"/>
      <c r="AQ62" s="63"/>
      <c r="AR62" s="64"/>
      <c r="AS62" s="64"/>
      <c r="AT62" s="65"/>
      <c r="AU62" s="63"/>
      <c r="AV62" s="64"/>
      <c r="AW62" s="64"/>
      <c r="AX62" s="65"/>
      <c r="AY62" s="63"/>
      <c r="AZ62" s="64"/>
      <c r="BA62" s="64"/>
      <c r="BB62" s="65"/>
      <c r="BC62" s="22"/>
      <c r="BD62" s="63"/>
      <c r="BE62" s="64"/>
      <c r="BF62" s="64"/>
      <c r="BG62" s="65"/>
      <c r="BH62" s="63"/>
      <c r="BI62" s="64"/>
      <c r="BJ62" s="64"/>
      <c r="BK62" s="65">
        <v>1</v>
      </c>
      <c r="BL62" s="63"/>
      <c r="BM62" s="64"/>
      <c r="BN62" s="64"/>
      <c r="BO62" s="84"/>
      <c r="BP62" s="63"/>
      <c r="BQ62" s="64"/>
      <c r="BR62" s="64"/>
      <c r="BS62" s="84"/>
      <c r="BT62" s="22"/>
      <c r="BU62" s="63"/>
      <c r="BV62" s="64"/>
      <c r="BW62" s="64"/>
      <c r="BX62" s="84"/>
      <c r="BY62" s="63"/>
      <c r="BZ62" s="64"/>
      <c r="CA62" s="64"/>
      <c r="CB62" s="84"/>
      <c r="CC62" s="63"/>
      <c r="CD62" s="64"/>
      <c r="CE62" s="64"/>
      <c r="CF62" s="84"/>
      <c r="CG62" s="63"/>
      <c r="CH62" s="64"/>
      <c r="CI62" s="88"/>
      <c r="CJ62" s="84"/>
      <c r="CK62" s="22"/>
      <c r="CL62" s="63"/>
      <c r="CM62" s="161"/>
      <c r="CN62" s="162"/>
      <c r="CO62" s="163"/>
      <c r="CP62" s="271"/>
      <c r="CQ62" s="164"/>
      <c r="CR62" s="162"/>
      <c r="CS62" s="162"/>
      <c r="CT62" s="213">
        <f>SUM(E62:CS62)</f>
        <v>2</v>
      </c>
      <c r="CU62" s="19"/>
      <c r="CV62" s="26" t="s">
        <v>64</v>
      </c>
      <c r="CW62" s="55"/>
    </row>
    <row r="63" spans="1:323" ht="13.5" customHeight="1" thickBot="1">
      <c r="C63" s="136" t="s">
        <v>65</v>
      </c>
      <c r="D63" s="22"/>
      <c r="E63" s="63"/>
      <c r="F63" s="64"/>
      <c r="G63" s="64"/>
      <c r="H63" s="65"/>
      <c r="I63" s="63"/>
      <c r="J63" s="64"/>
      <c r="K63" s="64"/>
      <c r="L63" s="65"/>
      <c r="M63" s="63"/>
      <c r="N63" s="64"/>
      <c r="O63" s="64"/>
      <c r="P63" s="65"/>
      <c r="Q63" s="63"/>
      <c r="R63" s="64"/>
      <c r="S63" s="64"/>
      <c r="T63" s="82"/>
      <c r="U63" s="22"/>
      <c r="V63" s="66"/>
      <c r="W63" s="64"/>
      <c r="X63" s="64"/>
      <c r="Y63" s="65"/>
      <c r="Z63" s="63"/>
      <c r="AA63" s="64"/>
      <c r="AB63" s="64"/>
      <c r="AC63" s="64">
        <v>2</v>
      </c>
      <c r="AD63" s="67"/>
      <c r="AE63" s="64">
        <v>1</v>
      </c>
      <c r="AF63" s="64"/>
      <c r="AG63" s="65"/>
      <c r="AH63" s="63">
        <v>2</v>
      </c>
      <c r="AI63" s="64"/>
      <c r="AJ63" s="64">
        <v>1</v>
      </c>
      <c r="AK63" s="65"/>
      <c r="AL63" s="22"/>
      <c r="AM63" s="63"/>
      <c r="AN63" s="64"/>
      <c r="AO63" s="64"/>
      <c r="AP63" s="65"/>
      <c r="AQ63" s="63"/>
      <c r="AR63" s="64"/>
      <c r="AS63" s="64"/>
      <c r="AT63" s="65"/>
      <c r="AU63" s="63"/>
      <c r="AV63" s="64"/>
      <c r="AW63" s="64"/>
      <c r="AX63" s="65"/>
      <c r="AY63" s="63"/>
      <c r="AZ63" s="64"/>
      <c r="BA63" s="64"/>
      <c r="BB63" s="65"/>
      <c r="BC63" s="22"/>
      <c r="BD63" s="63"/>
      <c r="BE63" s="64"/>
      <c r="BF63" s="64"/>
      <c r="BG63" s="65"/>
      <c r="BH63" s="63"/>
      <c r="BI63" s="64"/>
      <c r="BJ63" s="64"/>
      <c r="BK63" s="65"/>
      <c r="BL63" s="63"/>
      <c r="BM63" s="64"/>
      <c r="BN63" s="64">
        <v>1</v>
      </c>
      <c r="BO63" s="84"/>
      <c r="BP63" s="63"/>
      <c r="BQ63" s="64"/>
      <c r="BR63" s="64"/>
      <c r="BS63" s="84"/>
      <c r="BT63" s="22"/>
      <c r="BU63" s="63"/>
      <c r="BV63" s="64"/>
      <c r="BW63" s="64"/>
      <c r="BX63" s="84"/>
      <c r="BY63" s="63"/>
      <c r="BZ63" s="64"/>
      <c r="CA63" s="64"/>
      <c r="CB63" s="84"/>
      <c r="CC63" s="63"/>
      <c r="CD63" s="64"/>
      <c r="CE63" s="64"/>
      <c r="CF63" s="84"/>
      <c r="CG63" s="63"/>
      <c r="CH63" s="64"/>
      <c r="CI63" s="88"/>
      <c r="CJ63" s="84"/>
      <c r="CK63" s="22"/>
      <c r="CL63" s="63"/>
      <c r="CM63" s="161"/>
      <c r="CN63" s="162"/>
      <c r="CO63" s="163"/>
      <c r="CP63" s="271">
        <v>1</v>
      </c>
      <c r="CQ63" s="164"/>
      <c r="CR63" s="162"/>
      <c r="CS63" s="162"/>
      <c r="CT63" s="213">
        <f>SUM(E63:CS63)</f>
        <v>8</v>
      </c>
      <c r="CU63" s="19"/>
      <c r="CV63" s="26" t="s">
        <v>65</v>
      </c>
      <c r="CW63" s="55"/>
    </row>
    <row r="64" spans="1:323" s="39" customFormat="1" ht="13.5" customHeight="1">
      <c r="A64" s="47"/>
      <c r="B64" s="24"/>
      <c r="C64" s="53" t="s">
        <v>66</v>
      </c>
      <c r="D64" s="40" t="s">
        <v>97</v>
      </c>
      <c r="E64" s="76"/>
      <c r="F64" s="77"/>
      <c r="G64" s="77"/>
      <c r="H64" s="78"/>
      <c r="I64" s="76"/>
      <c r="J64" s="77"/>
      <c r="K64" s="77"/>
      <c r="L64" s="78"/>
      <c r="M64" s="76"/>
      <c r="N64" s="77"/>
      <c r="O64" s="77"/>
      <c r="P64" s="78"/>
      <c r="Q64" s="76"/>
      <c r="R64" s="77"/>
      <c r="S64" s="77"/>
      <c r="T64" s="78"/>
      <c r="U64" s="40"/>
      <c r="V64" s="76"/>
      <c r="W64" s="77"/>
      <c r="X64" s="77"/>
      <c r="Y64" s="78"/>
      <c r="Z64" s="76"/>
      <c r="AA64" s="77"/>
      <c r="AB64" s="77"/>
      <c r="AC64" s="77"/>
      <c r="AD64" s="79"/>
      <c r="AE64" s="77"/>
      <c r="AF64" s="77"/>
      <c r="AG64" s="78"/>
      <c r="AH64" s="76"/>
      <c r="AI64" s="77"/>
      <c r="AJ64" s="77"/>
      <c r="AK64" s="78"/>
      <c r="AL64" s="40"/>
      <c r="AM64" s="76"/>
      <c r="AN64" s="77"/>
      <c r="AO64" s="77"/>
      <c r="AP64" s="78"/>
      <c r="AQ64" s="76"/>
      <c r="AR64" s="77"/>
      <c r="AS64" s="77"/>
      <c r="AT64" s="78"/>
      <c r="AU64" s="76"/>
      <c r="AV64" s="77"/>
      <c r="AW64" s="77"/>
      <c r="AX64" s="78"/>
      <c r="AY64" s="76"/>
      <c r="AZ64" s="77"/>
      <c r="BA64" s="77"/>
      <c r="BB64" s="78"/>
      <c r="BC64" s="40"/>
      <c r="BD64" s="76"/>
      <c r="BE64" s="77"/>
      <c r="BF64" s="77"/>
      <c r="BG64" s="78"/>
      <c r="BH64" s="76"/>
      <c r="BI64" s="77"/>
      <c r="BJ64" s="77"/>
      <c r="BK64" s="78"/>
      <c r="BL64" s="76"/>
      <c r="BM64" s="77"/>
      <c r="BN64" s="77"/>
      <c r="BO64" s="40"/>
      <c r="BP64" s="76"/>
      <c r="BQ64" s="77"/>
      <c r="BR64" s="77"/>
      <c r="BS64" s="40"/>
      <c r="BT64" s="40"/>
      <c r="BU64" s="76"/>
      <c r="BV64" s="77"/>
      <c r="BW64" s="77"/>
      <c r="BX64" s="40"/>
      <c r="BY64" s="76"/>
      <c r="BZ64" s="77"/>
      <c r="CA64" s="77"/>
      <c r="CB64" s="40"/>
      <c r="CC64" s="76"/>
      <c r="CD64" s="77"/>
      <c r="CE64" s="77"/>
      <c r="CF64" s="40"/>
      <c r="CG64" s="76"/>
      <c r="CH64" s="77"/>
      <c r="CI64" s="54"/>
      <c r="CJ64" s="200"/>
      <c r="CK64" s="40"/>
      <c r="CL64" s="76"/>
      <c r="CM64" s="54"/>
      <c r="CN64" s="54"/>
      <c r="CO64" s="202"/>
      <c r="CP64" s="77"/>
      <c r="CQ64" s="77"/>
      <c r="CR64" s="54"/>
      <c r="CS64" s="54"/>
      <c r="CT64" s="212"/>
      <c r="CU64" s="40" t="s">
        <v>97</v>
      </c>
      <c r="CV64" s="104" t="s">
        <v>66</v>
      </c>
      <c r="CW64" s="55"/>
      <c r="CX64" s="7"/>
      <c r="CY64" s="7"/>
      <c r="CZ64" s="7"/>
      <c r="DA64" s="7"/>
      <c r="DB64" s="7"/>
      <c r="DC64" s="7"/>
      <c r="DD64" s="7"/>
      <c r="DE64" s="7"/>
      <c r="DF64" s="7"/>
      <c r="DG64" s="7"/>
      <c r="DH64" s="7"/>
      <c r="DI64" s="7"/>
      <c r="DJ64" s="7"/>
      <c r="DK64" s="7"/>
      <c r="DL64" s="7"/>
      <c r="DM64" s="7"/>
      <c r="DN64" s="7"/>
      <c r="DO64" s="7"/>
      <c r="DP64" s="7"/>
      <c r="DQ64" s="7"/>
      <c r="DR64" s="7"/>
      <c r="DS64" s="7"/>
      <c r="DT64" s="7"/>
      <c r="DU64" s="7"/>
      <c r="DV64" s="7"/>
      <c r="DW64" s="7"/>
      <c r="DX64" s="7"/>
      <c r="DY64" s="7"/>
      <c r="DZ64" s="7"/>
      <c r="EA64" s="7"/>
      <c r="EB64" s="7"/>
      <c r="EC64" s="7"/>
      <c r="ED64" s="7"/>
      <c r="EE64" s="7"/>
      <c r="EF64" s="7"/>
      <c r="EG64" s="7"/>
      <c r="EH64" s="7"/>
      <c r="EI64" s="7"/>
      <c r="EJ64" s="7"/>
      <c r="EK64" s="7"/>
      <c r="EL64" s="7"/>
      <c r="EM64" s="7"/>
      <c r="EN64" s="7"/>
      <c r="EO64" s="7"/>
      <c r="EP64" s="7"/>
      <c r="EQ64" s="7"/>
      <c r="ER64" s="7"/>
      <c r="ES64" s="7"/>
      <c r="ET64" s="7"/>
      <c r="EU64" s="7"/>
      <c r="EV64" s="7"/>
      <c r="EW64" s="7"/>
      <c r="EX64" s="7"/>
      <c r="EY64" s="7"/>
      <c r="EZ64" s="7"/>
      <c r="FA64" s="7"/>
      <c r="FB64" s="7"/>
      <c r="FC64" s="7"/>
      <c r="FD64" s="7"/>
      <c r="FE64" s="7"/>
      <c r="FF64" s="7"/>
      <c r="FG64" s="7"/>
      <c r="FH64" s="7"/>
      <c r="FI64" s="7"/>
      <c r="FJ64" s="7"/>
      <c r="FK64" s="7"/>
      <c r="FL64" s="7"/>
      <c r="FM64" s="7"/>
      <c r="FN64" s="7"/>
      <c r="FO64" s="7"/>
      <c r="FP64" s="7"/>
      <c r="FQ64" s="7"/>
      <c r="FR64" s="7"/>
      <c r="FS64" s="7"/>
      <c r="FT64" s="7"/>
      <c r="FU64" s="7"/>
      <c r="FV64" s="7"/>
      <c r="FW64" s="7"/>
      <c r="FX64" s="7"/>
      <c r="FY64" s="7"/>
      <c r="FZ64" s="7"/>
      <c r="GA64" s="7"/>
      <c r="GB64" s="7"/>
      <c r="GC64" s="7"/>
      <c r="GD64" s="7"/>
      <c r="GE64" s="7"/>
      <c r="GF64" s="7"/>
      <c r="GG64" s="7"/>
      <c r="GH64" s="7"/>
      <c r="GI64" s="7"/>
      <c r="GJ64" s="7"/>
      <c r="GK64" s="7"/>
      <c r="GL64" s="7"/>
      <c r="GM64" s="7"/>
      <c r="GN64" s="7"/>
      <c r="GO64" s="7"/>
      <c r="GP64" s="7"/>
      <c r="GQ64" s="7"/>
      <c r="GR64" s="7"/>
      <c r="GS64" s="7"/>
      <c r="GT64" s="7"/>
      <c r="GU64" s="7"/>
      <c r="GV64" s="7"/>
      <c r="GW64" s="7"/>
      <c r="GX64" s="7"/>
      <c r="GY64" s="7"/>
      <c r="GZ64" s="7"/>
      <c r="HA64" s="7"/>
      <c r="HB64" s="7"/>
      <c r="HC64" s="7"/>
      <c r="HD64" s="7"/>
      <c r="HE64" s="7"/>
      <c r="HF64" s="7"/>
      <c r="HG64" s="7"/>
      <c r="HH64" s="7"/>
      <c r="HI64" s="7"/>
      <c r="HJ64" s="7"/>
      <c r="HK64" s="7"/>
      <c r="HL64" s="7"/>
      <c r="HM64" s="7"/>
      <c r="HN64" s="7"/>
      <c r="HO64" s="7"/>
      <c r="HP64" s="7"/>
      <c r="HQ64" s="7"/>
      <c r="HR64" s="7"/>
      <c r="HS64" s="7"/>
      <c r="HT64" s="7"/>
      <c r="HU64" s="7"/>
      <c r="HV64" s="7"/>
      <c r="HW64" s="7"/>
      <c r="HX64" s="7"/>
      <c r="HY64" s="7"/>
      <c r="HZ64" s="7"/>
      <c r="IA64" s="7"/>
      <c r="IB64" s="7"/>
      <c r="IC64" s="7"/>
      <c r="ID64" s="7"/>
      <c r="IE64" s="7"/>
      <c r="IF64" s="7"/>
      <c r="IG64" s="7"/>
      <c r="IH64" s="7"/>
      <c r="II64" s="7"/>
      <c r="IJ64" s="7"/>
      <c r="IK64" s="7"/>
      <c r="IL64" s="7"/>
      <c r="IM64" s="7"/>
      <c r="IN64" s="7"/>
      <c r="IO64" s="7"/>
      <c r="IP64" s="7"/>
      <c r="IQ64" s="7"/>
      <c r="IR64" s="7"/>
      <c r="IS64" s="7"/>
      <c r="IT64" s="7"/>
      <c r="IU64" s="7"/>
      <c r="IV64" s="7"/>
      <c r="IW64" s="7"/>
      <c r="IX64" s="7"/>
      <c r="IY64" s="7"/>
      <c r="IZ64" s="7"/>
      <c r="JA64" s="7"/>
      <c r="JB64" s="7"/>
      <c r="JC64" s="7"/>
      <c r="JD64" s="7"/>
      <c r="JE64" s="7"/>
      <c r="JF64" s="7"/>
      <c r="JG64" s="7"/>
      <c r="JH64" s="7"/>
      <c r="JI64" s="7"/>
      <c r="JJ64" s="7"/>
      <c r="JK64" s="7"/>
      <c r="JL64" s="7"/>
      <c r="JM64" s="7"/>
      <c r="JN64" s="7"/>
      <c r="JO64" s="7"/>
      <c r="JP64" s="7"/>
      <c r="JQ64" s="7"/>
      <c r="JR64" s="7"/>
      <c r="JS64" s="7"/>
      <c r="JT64" s="7"/>
      <c r="JU64" s="7"/>
      <c r="JV64" s="7"/>
      <c r="JW64" s="7"/>
      <c r="JX64" s="7"/>
      <c r="JY64" s="7"/>
      <c r="JZ64" s="7"/>
      <c r="KA64" s="7"/>
      <c r="KB64" s="7"/>
      <c r="KC64" s="7"/>
      <c r="KD64" s="7"/>
      <c r="KE64" s="7"/>
      <c r="KF64" s="7"/>
      <c r="KG64" s="7"/>
      <c r="KH64" s="7"/>
      <c r="KI64" s="7"/>
      <c r="KJ64" s="7"/>
      <c r="KK64" s="7"/>
      <c r="KL64" s="7"/>
      <c r="KM64" s="7"/>
      <c r="KN64" s="7"/>
      <c r="KO64" s="7"/>
      <c r="KP64" s="7"/>
      <c r="KQ64" s="7"/>
      <c r="KR64" s="7"/>
      <c r="KS64" s="7"/>
      <c r="KT64" s="7"/>
      <c r="KU64" s="7"/>
      <c r="KV64" s="7"/>
      <c r="KW64" s="7"/>
      <c r="KX64" s="7"/>
      <c r="KY64" s="7"/>
      <c r="KZ64" s="7"/>
      <c r="LA64" s="7"/>
      <c r="LB64" s="7"/>
      <c r="LC64" s="7"/>
      <c r="LD64" s="7"/>
      <c r="LE64" s="7"/>
      <c r="LF64" s="7"/>
      <c r="LG64" s="7"/>
      <c r="LH64" s="7"/>
      <c r="LI64" s="7"/>
      <c r="LJ64" s="7"/>
      <c r="LK64" s="7"/>
    </row>
    <row r="65" spans="1:323" ht="13.5" customHeight="1">
      <c r="C65" s="136" t="s">
        <v>77</v>
      </c>
      <c r="D65" s="23"/>
      <c r="E65" s="63"/>
      <c r="F65" s="64"/>
      <c r="G65" s="64"/>
      <c r="H65" s="65"/>
      <c r="I65" s="63"/>
      <c r="J65" s="64"/>
      <c r="K65" s="64"/>
      <c r="L65" s="65"/>
      <c r="M65" s="63"/>
      <c r="N65" s="64"/>
      <c r="O65" s="64"/>
      <c r="P65" s="65"/>
      <c r="Q65" s="63">
        <v>1</v>
      </c>
      <c r="R65" s="64">
        <v>1</v>
      </c>
      <c r="S65" s="64"/>
      <c r="T65" s="65"/>
      <c r="U65" s="23"/>
      <c r="V65" s="66"/>
      <c r="W65" s="64">
        <v>1</v>
      </c>
      <c r="X65" s="64"/>
      <c r="Y65" s="65"/>
      <c r="Z65" s="63"/>
      <c r="AA65" s="64"/>
      <c r="AB65" s="64"/>
      <c r="AC65" s="64"/>
      <c r="AD65" s="67"/>
      <c r="AE65" s="64">
        <v>1</v>
      </c>
      <c r="AF65" s="64"/>
      <c r="AG65" s="65"/>
      <c r="AH65" s="63"/>
      <c r="AI65" s="64">
        <v>1</v>
      </c>
      <c r="AJ65" s="64"/>
      <c r="AK65" s="65"/>
      <c r="AL65" s="23"/>
      <c r="AM65" s="63">
        <v>1</v>
      </c>
      <c r="AN65" s="64"/>
      <c r="AO65" s="64"/>
      <c r="AP65" s="65"/>
      <c r="AQ65" s="63"/>
      <c r="AR65" s="64">
        <v>1</v>
      </c>
      <c r="AS65" s="64"/>
      <c r="AT65" s="65"/>
      <c r="AU65" s="63"/>
      <c r="AV65" s="64"/>
      <c r="AW65" s="64">
        <v>1</v>
      </c>
      <c r="AX65" s="65"/>
      <c r="AY65" s="63"/>
      <c r="AZ65" s="64"/>
      <c r="BA65" s="64"/>
      <c r="BB65" s="65"/>
      <c r="BC65" s="23"/>
      <c r="BD65" s="63"/>
      <c r="BE65" s="64"/>
      <c r="BF65" s="64"/>
      <c r="BG65" s="65"/>
      <c r="BH65" s="63"/>
      <c r="BI65" s="64"/>
      <c r="BJ65" s="64"/>
      <c r="BK65" s="65"/>
      <c r="BL65" s="63"/>
      <c r="BM65" s="64"/>
      <c r="BN65" s="64">
        <v>1</v>
      </c>
      <c r="BO65" s="84"/>
      <c r="BP65" s="63"/>
      <c r="BQ65" s="64"/>
      <c r="BR65" s="64"/>
      <c r="BS65" s="84"/>
      <c r="BT65" s="23"/>
      <c r="BU65" s="63"/>
      <c r="BV65" s="64"/>
      <c r="BW65" s="64">
        <v>2</v>
      </c>
      <c r="BX65" s="84"/>
      <c r="BY65" s="63"/>
      <c r="BZ65" s="64"/>
      <c r="CA65" s="64"/>
      <c r="CB65" s="84"/>
      <c r="CC65" s="63">
        <v>1</v>
      </c>
      <c r="CD65" s="64">
        <v>1</v>
      </c>
      <c r="CE65" s="64"/>
      <c r="CF65" s="84"/>
      <c r="CG65" s="63"/>
      <c r="CH65" s="64"/>
      <c r="CI65" s="88"/>
      <c r="CJ65" s="84"/>
      <c r="CK65" s="23"/>
      <c r="CL65" s="63"/>
      <c r="CM65" s="164"/>
      <c r="CN65" s="162"/>
      <c r="CO65" s="163"/>
      <c r="CP65" s="271">
        <v>1</v>
      </c>
      <c r="CQ65" s="164"/>
      <c r="CR65" s="162"/>
      <c r="CS65" s="162"/>
      <c r="CT65" s="213">
        <f>SUM(E65:CS65)</f>
        <v>14</v>
      </c>
      <c r="CU65" s="19"/>
      <c r="CV65" s="26" t="s">
        <v>77</v>
      </c>
      <c r="CW65" s="55"/>
    </row>
    <row r="66" spans="1:323" ht="13.5" customHeight="1">
      <c r="C66" s="136" t="s">
        <v>78</v>
      </c>
      <c r="D66" s="23"/>
      <c r="E66" s="63"/>
      <c r="F66" s="64">
        <v>1</v>
      </c>
      <c r="G66" s="64"/>
      <c r="H66" s="65"/>
      <c r="I66" s="63"/>
      <c r="J66" s="64"/>
      <c r="K66" s="64"/>
      <c r="L66" s="65"/>
      <c r="M66" s="63"/>
      <c r="N66" s="64">
        <v>1</v>
      </c>
      <c r="O66" s="64"/>
      <c r="P66" s="65">
        <v>1</v>
      </c>
      <c r="Q66" s="63"/>
      <c r="R66" s="64"/>
      <c r="S66" s="64"/>
      <c r="T66" s="65"/>
      <c r="U66" s="23"/>
      <c r="V66" s="66"/>
      <c r="W66" s="64"/>
      <c r="X66" s="64"/>
      <c r="Y66" s="65">
        <v>1</v>
      </c>
      <c r="Z66" s="63">
        <v>1</v>
      </c>
      <c r="AA66" s="64"/>
      <c r="AB66" s="64"/>
      <c r="AC66" s="64"/>
      <c r="AD66" s="67"/>
      <c r="AE66" s="64">
        <v>1</v>
      </c>
      <c r="AF66" s="64"/>
      <c r="AG66" s="65">
        <v>1</v>
      </c>
      <c r="AH66" s="63">
        <v>3</v>
      </c>
      <c r="AI66" s="64"/>
      <c r="AJ66" s="64"/>
      <c r="AK66" s="65"/>
      <c r="AL66" s="23"/>
      <c r="AM66" s="63"/>
      <c r="AN66" s="64"/>
      <c r="AO66" s="64"/>
      <c r="AP66" s="65"/>
      <c r="AQ66" s="63"/>
      <c r="AR66" s="64"/>
      <c r="AS66" s="64"/>
      <c r="AT66" s="65">
        <v>1</v>
      </c>
      <c r="AU66" s="63">
        <v>2</v>
      </c>
      <c r="AV66" s="64">
        <v>1</v>
      </c>
      <c r="AW66" s="64"/>
      <c r="AX66" s="65"/>
      <c r="AY66" s="63"/>
      <c r="AZ66" s="64"/>
      <c r="BA66" s="64">
        <v>1</v>
      </c>
      <c r="BB66" s="65"/>
      <c r="BC66" s="23"/>
      <c r="BD66" s="63"/>
      <c r="BE66" s="64"/>
      <c r="BF66" s="64"/>
      <c r="BG66" s="65"/>
      <c r="BH66" s="63"/>
      <c r="BI66" s="64"/>
      <c r="BJ66" s="64"/>
      <c r="BK66" s="65"/>
      <c r="BL66" s="63"/>
      <c r="BM66" s="64"/>
      <c r="BN66" s="64"/>
      <c r="BO66" s="84"/>
      <c r="BP66" s="63"/>
      <c r="BQ66" s="64"/>
      <c r="BR66" s="64"/>
      <c r="BS66" s="84"/>
      <c r="BT66" s="23"/>
      <c r="BU66" s="63"/>
      <c r="BV66" s="64"/>
      <c r="BW66" s="64"/>
      <c r="BX66" s="84"/>
      <c r="BY66" s="63">
        <v>1</v>
      </c>
      <c r="BZ66" s="64">
        <v>2</v>
      </c>
      <c r="CA66" s="64">
        <v>1</v>
      </c>
      <c r="CB66" s="84"/>
      <c r="CC66" s="63">
        <v>1</v>
      </c>
      <c r="CD66" s="64">
        <v>1</v>
      </c>
      <c r="CE66" s="64"/>
      <c r="CF66" s="84"/>
      <c r="CG66" s="63"/>
      <c r="CH66" s="64"/>
      <c r="CI66" s="88"/>
      <c r="CJ66" s="84"/>
      <c r="CK66" s="23"/>
      <c r="CL66" s="63">
        <v>1</v>
      </c>
      <c r="CM66" s="164"/>
      <c r="CN66" s="162"/>
      <c r="CO66" s="163"/>
      <c r="CP66" s="271"/>
      <c r="CQ66" s="164"/>
      <c r="CR66" s="162"/>
      <c r="CS66" s="162"/>
      <c r="CT66" s="213">
        <f>SUM(E66:CS66)</f>
        <v>22</v>
      </c>
      <c r="CU66" s="19"/>
      <c r="CV66" s="26" t="s">
        <v>78</v>
      </c>
      <c r="CW66" s="55"/>
    </row>
    <row r="67" spans="1:323" ht="13.5" customHeight="1">
      <c r="C67" s="136" t="s">
        <v>79</v>
      </c>
      <c r="D67" s="23"/>
      <c r="E67" s="63"/>
      <c r="F67" s="64"/>
      <c r="G67" s="64"/>
      <c r="H67" s="65"/>
      <c r="I67" s="63"/>
      <c r="J67" s="64"/>
      <c r="K67" s="64"/>
      <c r="L67" s="65"/>
      <c r="M67" s="63"/>
      <c r="N67" s="64"/>
      <c r="O67" s="64"/>
      <c r="P67" s="65"/>
      <c r="Q67" s="63"/>
      <c r="R67" s="64"/>
      <c r="S67" s="64"/>
      <c r="T67" s="65"/>
      <c r="U67" s="23"/>
      <c r="V67" s="66">
        <v>1</v>
      </c>
      <c r="W67" s="64"/>
      <c r="X67" s="64"/>
      <c r="Y67" s="65"/>
      <c r="Z67" s="63"/>
      <c r="AA67" s="64">
        <v>1</v>
      </c>
      <c r="AB67" s="64"/>
      <c r="AC67" s="64"/>
      <c r="AD67" s="67"/>
      <c r="AE67" s="64">
        <v>1</v>
      </c>
      <c r="AF67" s="64"/>
      <c r="AG67" s="65">
        <v>1</v>
      </c>
      <c r="AH67" s="63"/>
      <c r="AI67" s="64">
        <v>1</v>
      </c>
      <c r="AJ67" s="64">
        <v>1</v>
      </c>
      <c r="AK67" s="65">
        <v>1</v>
      </c>
      <c r="AL67" s="23"/>
      <c r="AM67" s="63">
        <v>2</v>
      </c>
      <c r="AN67" s="64">
        <v>2</v>
      </c>
      <c r="AO67" s="64"/>
      <c r="AP67" s="65"/>
      <c r="AQ67" s="63"/>
      <c r="AR67" s="64">
        <v>2</v>
      </c>
      <c r="AS67" s="64">
        <v>1</v>
      </c>
      <c r="AT67" s="65"/>
      <c r="AU67" s="63"/>
      <c r="AV67" s="64"/>
      <c r="AW67" s="64"/>
      <c r="AX67" s="65"/>
      <c r="AY67" s="63"/>
      <c r="AZ67" s="64"/>
      <c r="BA67" s="64">
        <v>1</v>
      </c>
      <c r="BB67" s="65"/>
      <c r="BC67" s="23"/>
      <c r="BD67" s="63"/>
      <c r="BE67" s="64"/>
      <c r="BF67" s="64"/>
      <c r="BG67" s="65"/>
      <c r="BH67" s="63"/>
      <c r="BI67" s="64"/>
      <c r="BJ67" s="64"/>
      <c r="BK67" s="65"/>
      <c r="BL67" s="63"/>
      <c r="BM67" s="64"/>
      <c r="BN67" s="64"/>
      <c r="BO67" s="84"/>
      <c r="BP67" s="63"/>
      <c r="BQ67" s="64"/>
      <c r="BR67" s="64"/>
      <c r="BS67" s="84"/>
      <c r="BT67" s="23"/>
      <c r="BU67" s="63"/>
      <c r="BV67" s="64"/>
      <c r="BW67" s="64"/>
      <c r="BX67" s="84"/>
      <c r="BY67" s="63"/>
      <c r="BZ67" s="64"/>
      <c r="CA67" s="64"/>
      <c r="CB67" s="84"/>
      <c r="CC67" s="63"/>
      <c r="CD67" s="64"/>
      <c r="CE67" s="64"/>
      <c r="CF67" s="84"/>
      <c r="CG67" s="63"/>
      <c r="CH67" s="64"/>
      <c r="CI67" s="88"/>
      <c r="CJ67" s="84"/>
      <c r="CK67" s="23"/>
      <c r="CL67" s="63"/>
      <c r="CM67" s="164"/>
      <c r="CN67" s="162"/>
      <c r="CO67" s="163"/>
      <c r="CP67" s="271"/>
      <c r="CQ67" s="164"/>
      <c r="CR67" s="162"/>
      <c r="CS67" s="162"/>
      <c r="CT67" s="213">
        <f>SUM(E67:CS67)</f>
        <v>15</v>
      </c>
      <c r="CU67" s="19"/>
      <c r="CV67" s="26" t="s">
        <v>79</v>
      </c>
      <c r="CW67" s="55"/>
    </row>
    <row r="68" spans="1:323" ht="13.5" customHeight="1">
      <c r="C68" s="136" t="s">
        <v>67</v>
      </c>
      <c r="D68" s="23"/>
      <c r="E68" s="63"/>
      <c r="F68" s="64"/>
      <c r="G68" s="64"/>
      <c r="H68" s="65"/>
      <c r="I68" s="63"/>
      <c r="J68" s="64"/>
      <c r="K68" s="64"/>
      <c r="L68" s="65"/>
      <c r="M68" s="63"/>
      <c r="N68" s="64"/>
      <c r="O68" s="64"/>
      <c r="P68" s="65"/>
      <c r="Q68" s="63"/>
      <c r="R68" s="64"/>
      <c r="S68" s="64"/>
      <c r="T68" s="65"/>
      <c r="U68" s="23"/>
      <c r="V68" s="66">
        <v>1</v>
      </c>
      <c r="W68" s="64">
        <v>1</v>
      </c>
      <c r="X68" s="64"/>
      <c r="Y68" s="65"/>
      <c r="Z68" s="63">
        <v>1</v>
      </c>
      <c r="AA68" s="64">
        <v>1</v>
      </c>
      <c r="AB68" s="64">
        <v>1</v>
      </c>
      <c r="AC68" s="64">
        <v>1</v>
      </c>
      <c r="AD68" s="67"/>
      <c r="AE68" s="64"/>
      <c r="AF68" s="64"/>
      <c r="AG68" s="65"/>
      <c r="AH68" s="63"/>
      <c r="AI68" s="64"/>
      <c r="AJ68" s="64">
        <v>1</v>
      </c>
      <c r="AK68" s="65"/>
      <c r="AL68" s="23"/>
      <c r="AM68" s="63"/>
      <c r="AN68" s="64"/>
      <c r="AO68" s="64"/>
      <c r="AP68" s="65"/>
      <c r="AQ68" s="63"/>
      <c r="AR68" s="64"/>
      <c r="AS68" s="64"/>
      <c r="AT68" s="65"/>
      <c r="AU68" s="63"/>
      <c r="AV68" s="64"/>
      <c r="AW68" s="64"/>
      <c r="AX68" s="65"/>
      <c r="AY68" s="63"/>
      <c r="AZ68" s="64"/>
      <c r="BA68" s="64"/>
      <c r="BB68" s="65"/>
      <c r="BC68" s="23"/>
      <c r="BD68" s="63"/>
      <c r="BE68" s="64"/>
      <c r="BF68" s="64"/>
      <c r="BG68" s="65"/>
      <c r="BH68" s="63"/>
      <c r="BI68" s="64"/>
      <c r="BJ68" s="64"/>
      <c r="BK68" s="65"/>
      <c r="BL68" s="63"/>
      <c r="BM68" s="64">
        <v>2</v>
      </c>
      <c r="BN68" s="64"/>
      <c r="BO68" s="84"/>
      <c r="BP68" s="63"/>
      <c r="BQ68" s="64"/>
      <c r="BR68" s="64">
        <v>1</v>
      </c>
      <c r="BS68" s="84"/>
      <c r="BT68" s="23"/>
      <c r="BU68" s="63"/>
      <c r="BV68" s="64"/>
      <c r="BW68" s="64"/>
      <c r="BX68" s="84"/>
      <c r="BY68" s="63"/>
      <c r="BZ68" s="64"/>
      <c r="CA68" s="64">
        <v>1</v>
      </c>
      <c r="CB68" s="84"/>
      <c r="CC68" s="63">
        <v>2</v>
      </c>
      <c r="CD68" s="64"/>
      <c r="CE68" s="64"/>
      <c r="CF68" s="84"/>
      <c r="CG68" s="63"/>
      <c r="CH68" s="64"/>
      <c r="CI68" s="88"/>
      <c r="CJ68" s="84"/>
      <c r="CK68" s="23"/>
      <c r="CL68" s="63"/>
      <c r="CM68" s="164"/>
      <c r="CN68" s="162"/>
      <c r="CO68" s="163"/>
      <c r="CP68" s="271"/>
      <c r="CQ68" s="164"/>
      <c r="CR68" s="162"/>
      <c r="CS68" s="162"/>
      <c r="CT68" s="213">
        <f>SUM(E68:CS68)</f>
        <v>13</v>
      </c>
      <c r="CU68" s="19"/>
      <c r="CV68" s="26" t="s">
        <v>67</v>
      </c>
      <c r="CW68" s="55"/>
    </row>
    <row r="69" spans="1:323" s="43" customFormat="1" ht="9" customHeight="1">
      <c r="A69" s="47"/>
      <c r="B69" s="24"/>
      <c r="C69" s="137"/>
      <c r="D69" s="40" t="s">
        <v>98</v>
      </c>
      <c r="E69" s="68"/>
      <c r="F69" s="69"/>
      <c r="G69" s="69"/>
      <c r="H69" s="70"/>
      <c r="I69" s="68"/>
      <c r="J69" s="69"/>
      <c r="K69" s="69"/>
      <c r="L69" s="70"/>
      <c r="M69" s="68"/>
      <c r="N69" s="69"/>
      <c r="O69" s="69"/>
      <c r="P69" s="70"/>
      <c r="Q69" s="68"/>
      <c r="R69" s="69"/>
      <c r="S69" s="69"/>
      <c r="T69" s="70"/>
      <c r="U69" s="40"/>
      <c r="V69" s="68"/>
      <c r="W69" s="69"/>
      <c r="X69" s="69"/>
      <c r="Y69" s="70"/>
      <c r="Z69" s="68"/>
      <c r="AA69" s="69"/>
      <c r="AB69" s="69"/>
      <c r="AC69" s="69"/>
      <c r="AD69" s="71"/>
      <c r="AE69" s="69"/>
      <c r="AF69" s="69"/>
      <c r="AG69" s="70"/>
      <c r="AH69" s="68"/>
      <c r="AI69" s="69"/>
      <c r="AJ69" s="69"/>
      <c r="AK69" s="70"/>
      <c r="AL69" s="40"/>
      <c r="AM69" s="68"/>
      <c r="AN69" s="69"/>
      <c r="AO69" s="69"/>
      <c r="AP69" s="70"/>
      <c r="AQ69" s="68"/>
      <c r="AR69" s="69"/>
      <c r="AS69" s="69"/>
      <c r="AT69" s="70"/>
      <c r="AU69" s="68"/>
      <c r="AV69" s="69"/>
      <c r="AW69" s="69"/>
      <c r="AX69" s="70"/>
      <c r="AY69" s="68"/>
      <c r="AZ69" s="69"/>
      <c r="BA69" s="69"/>
      <c r="BB69" s="70"/>
      <c r="BC69" s="40"/>
      <c r="BD69" s="68"/>
      <c r="BE69" s="69"/>
      <c r="BF69" s="69"/>
      <c r="BG69" s="70"/>
      <c r="BH69" s="68"/>
      <c r="BI69" s="69"/>
      <c r="BJ69" s="69"/>
      <c r="BK69" s="70"/>
      <c r="BL69" s="68"/>
      <c r="BM69" s="69"/>
      <c r="BN69" s="69"/>
      <c r="BO69" s="40"/>
      <c r="BP69" s="68"/>
      <c r="BQ69" s="69"/>
      <c r="BR69" s="69"/>
      <c r="BS69" s="40"/>
      <c r="BT69" s="40"/>
      <c r="BU69" s="68"/>
      <c r="BV69" s="69"/>
      <c r="BW69" s="69"/>
      <c r="BX69" s="40"/>
      <c r="BY69" s="68"/>
      <c r="BZ69" s="69"/>
      <c r="CA69" s="69"/>
      <c r="CB69" s="40"/>
      <c r="CC69" s="68"/>
      <c r="CD69" s="69"/>
      <c r="CE69" s="69"/>
      <c r="CF69" s="40"/>
      <c r="CG69" s="68"/>
      <c r="CH69" s="69"/>
      <c r="CI69" s="69"/>
      <c r="CJ69" s="70"/>
      <c r="CK69" s="40"/>
      <c r="CL69" s="68"/>
      <c r="CM69" s="90"/>
      <c r="CN69" s="90"/>
      <c r="CO69" s="91"/>
      <c r="CP69" s="69"/>
      <c r="CQ69" s="69"/>
      <c r="CR69" s="90"/>
      <c r="CS69" s="90"/>
      <c r="CT69" s="211"/>
      <c r="CU69" s="40" t="s">
        <v>98</v>
      </c>
      <c r="CV69" s="42"/>
      <c r="CW69" s="55"/>
      <c r="CX69" s="7"/>
      <c r="CY69" s="7"/>
      <c r="CZ69" s="7"/>
      <c r="DA69" s="7"/>
      <c r="DB69" s="7"/>
      <c r="DC69" s="7"/>
      <c r="DD69" s="7"/>
      <c r="DE69" s="7"/>
      <c r="DF69" s="7"/>
      <c r="DG69" s="7"/>
      <c r="DH69" s="7"/>
      <c r="DI69" s="7"/>
      <c r="DJ69" s="7"/>
      <c r="DK69" s="7"/>
      <c r="DL69" s="7"/>
      <c r="DM69" s="7"/>
      <c r="DN69" s="7"/>
      <c r="DO69" s="7"/>
      <c r="DP69" s="7"/>
      <c r="DQ69" s="7"/>
      <c r="DR69" s="7"/>
      <c r="DS69" s="7"/>
      <c r="DT69" s="7"/>
      <c r="DU69" s="7"/>
      <c r="DV69" s="7"/>
      <c r="DW69" s="7"/>
      <c r="DX69" s="7"/>
      <c r="DY69" s="7"/>
      <c r="DZ69" s="7"/>
      <c r="EA69" s="7"/>
      <c r="EB69" s="7"/>
      <c r="EC69" s="7"/>
      <c r="ED69" s="7"/>
      <c r="EE69" s="7"/>
      <c r="EF69" s="7"/>
      <c r="EG69" s="7"/>
      <c r="EH69" s="7"/>
      <c r="EI69" s="7"/>
      <c r="EJ69" s="7"/>
      <c r="EK69" s="7"/>
      <c r="EL69" s="7"/>
      <c r="EM69" s="7"/>
      <c r="EN69" s="7"/>
      <c r="EO69" s="7"/>
      <c r="EP69" s="7"/>
      <c r="EQ69" s="7"/>
      <c r="ER69" s="7"/>
      <c r="ES69" s="7"/>
      <c r="ET69" s="7"/>
      <c r="EU69" s="7"/>
      <c r="EV69" s="7"/>
      <c r="EW69" s="7"/>
      <c r="EX69" s="7"/>
      <c r="EY69" s="7"/>
      <c r="EZ69" s="7"/>
      <c r="FA69" s="7"/>
      <c r="FB69" s="7"/>
      <c r="FC69" s="7"/>
      <c r="FD69" s="7"/>
      <c r="FE69" s="7"/>
      <c r="FF69" s="7"/>
      <c r="FG69" s="7"/>
      <c r="FH69" s="7"/>
      <c r="FI69" s="7"/>
      <c r="FJ69" s="7"/>
      <c r="FK69" s="7"/>
      <c r="FL69" s="7"/>
      <c r="FM69" s="7"/>
      <c r="FN69" s="7"/>
      <c r="FO69" s="7"/>
      <c r="FP69" s="7"/>
      <c r="FQ69" s="7"/>
      <c r="FR69" s="7"/>
      <c r="FS69" s="7"/>
      <c r="FT69" s="7"/>
      <c r="FU69" s="7"/>
      <c r="FV69" s="7"/>
      <c r="FW69" s="7"/>
      <c r="FX69" s="7"/>
      <c r="FY69" s="7"/>
      <c r="FZ69" s="7"/>
      <c r="GA69" s="7"/>
      <c r="GB69" s="7"/>
      <c r="GC69" s="7"/>
      <c r="GD69" s="7"/>
      <c r="GE69" s="7"/>
      <c r="GF69" s="7"/>
      <c r="GG69" s="7"/>
      <c r="GH69" s="7"/>
      <c r="GI69" s="7"/>
      <c r="GJ69" s="7"/>
      <c r="GK69" s="7"/>
      <c r="GL69" s="7"/>
      <c r="GM69" s="7"/>
      <c r="GN69" s="7"/>
      <c r="GO69" s="7"/>
      <c r="GP69" s="7"/>
      <c r="GQ69" s="7"/>
      <c r="GR69" s="7"/>
      <c r="GS69" s="7"/>
      <c r="GT69" s="7"/>
      <c r="GU69" s="7"/>
      <c r="GV69" s="7"/>
      <c r="GW69" s="7"/>
      <c r="GX69" s="7"/>
      <c r="GY69" s="7"/>
      <c r="GZ69" s="7"/>
      <c r="HA69" s="7"/>
      <c r="HB69" s="7"/>
      <c r="HC69" s="7"/>
      <c r="HD69" s="7"/>
      <c r="HE69" s="7"/>
      <c r="HF69" s="7"/>
      <c r="HG69" s="7"/>
      <c r="HH69" s="7"/>
      <c r="HI69" s="7"/>
      <c r="HJ69" s="7"/>
      <c r="HK69" s="7"/>
      <c r="HL69" s="7"/>
      <c r="HM69" s="7"/>
      <c r="HN69" s="7"/>
      <c r="HO69" s="7"/>
      <c r="HP69" s="7"/>
      <c r="HQ69" s="7"/>
      <c r="HR69" s="7"/>
      <c r="HS69" s="7"/>
      <c r="HT69" s="7"/>
      <c r="HU69" s="7"/>
      <c r="HV69" s="7"/>
      <c r="HW69" s="7"/>
      <c r="HX69" s="7"/>
      <c r="HY69" s="7"/>
      <c r="HZ69" s="7"/>
      <c r="IA69" s="7"/>
      <c r="IB69" s="7"/>
      <c r="IC69" s="7"/>
      <c r="ID69" s="7"/>
      <c r="IE69" s="7"/>
      <c r="IF69" s="7"/>
      <c r="IG69" s="7"/>
      <c r="IH69" s="7"/>
      <c r="II69" s="7"/>
      <c r="IJ69" s="7"/>
      <c r="IK69" s="7"/>
      <c r="IL69" s="7"/>
      <c r="IM69" s="7"/>
      <c r="IN69" s="7"/>
      <c r="IO69" s="7"/>
      <c r="IP69" s="7"/>
      <c r="IQ69" s="7"/>
      <c r="IR69" s="7"/>
      <c r="IS69" s="7"/>
      <c r="IT69" s="7"/>
      <c r="IU69" s="7"/>
      <c r="IV69" s="7"/>
      <c r="IW69" s="7"/>
      <c r="IX69" s="7"/>
      <c r="IY69" s="7"/>
      <c r="IZ69" s="7"/>
      <c r="JA69" s="7"/>
      <c r="JB69" s="7"/>
      <c r="JC69" s="7"/>
      <c r="JD69" s="7"/>
      <c r="JE69" s="7"/>
      <c r="JF69" s="7"/>
      <c r="JG69" s="7"/>
      <c r="JH69" s="7"/>
      <c r="JI69" s="7"/>
      <c r="JJ69" s="7"/>
      <c r="JK69" s="7"/>
      <c r="JL69" s="7"/>
      <c r="JM69" s="7"/>
      <c r="JN69" s="7"/>
      <c r="JO69" s="7"/>
      <c r="JP69" s="7"/>
      <c r="JQ69" s="7"/>
      <c r="JR69" s="7"/>
      <c r="JS69" s="7"/>
      <c r="JT69" s="7"/>
      <c r="JU69" s="7"/>
      <c r="JV69" s="7"/>
      <c r="JW69" s="7"/>
      <c r="JX69" s="7"/>
      <c r="JY69" s="7"/>
      <c r="JZ69" s="7"/>
      <c r="KA69" s="7"/>
      <c r="KB69" s="7"/>
      <c r="KC69" s="7"/>
      <c r="KD69" s="7"/>
      <c r="KE69" s="7"/>
      <c r="KF69" s="7"/>
      <c r="KG69" s="7"/>
      <c r="KH69" s="7"/>
      <c r="KI69" s="7"/>
      <c r="KJ69" s="7"/>
      <c r="KK69" s="7"/>
      <c r="KL69" s="7"/>
      <c r="KM69" s="7"/>
      <c r="KN69" s="7"/>
      <c r="KO69" s="7"/>
      <c r="KP69" s="7"/>
      <c r="KQ69" s="7"/>
      <c r="KR69" s="7"/>
      <c r="KS69" s="7"/>
      <c r="KT69" s="7"/>
      <c r="KU69" s="7"/>
      <c r="KV69" s="7"/>
      <c r="KW69" s="7"/>
      <c r="KX69" s="7"/>
      <c r="KY69" s="7"/>
      <c r="KZ69" s="7"/>
      <c r="LA69" s="7"/>
      <c r="LB69" s="7"/>
      <c r="LC69" s="7"/>
      <c r="LD69" s="7"/>
      <c r="LE69" s="7"/>
      <c r="LF69" s="7"/>
      <c r="LG69" s="7"/>
      <c r="LH69" s="7"/>
      <c r="LI69" s="7"/>
      <c r="LJ69" s="7"/>
      <c r="LK69" s="7"/>
    </row>
    <row r="70" spans="1:323" ht="13.5" customHeight="1">
      <c r="C70" s="136" t="s">
        <v>68</v>
      </c>
      <c r="D70" s="23"/>
      <c r="E70" s="63"/>
      <c r="F70" s="64"/>
      <c r="G70" s="64"/>
      <c r="H70" s="65"/>
      <c r="I70" s="63"/>
      <c r="J70" s="64"/>
      <c r="K70" s="64"/>
      <c r="L70" s="65"/>
      <c r="M70" s="63"/>
      <c r="N70" s="64"/>
      <c r="O70" s="64"/>
      <c r="P70" s="65"/>
      <c r="Q70" s="63"/>
      <c r="R70" s="64"/>
      <c r="S70" s="64"/>
      <c r="T70" s="65"/>
      <c r="U70" s="23"/>
      <c r="V70" s="66"/>
      <c r="W70" s="64">
        <v>1</v>
      </c>
      <c r="X70" s="64"/>
      <c r="Y70" s="65"/>
      <c r="Z70" s="63"/>
      <c r="AA70" s="64"/>
      <c r="AB70" s="64"/>
      <c r="AC70" s="64"/>
      <c r="AD70" s="67"/>
      <c r="AE70" s="64"/>
      <c r="AF70" s="64"/>
      <c r="AG70" s="65"/>
      <c r="AH70" s="63"/>
      <c r="AI70" s="64">
        <v>1</v>
      </c>
      <c r="AJ70" s="64"/>
      <c r="AK70" s="65"/>
      <c r="AL70" s="23"/>
      <c r="AM70" s="63">
        <v>1</v>
      </c>
      <c r="AN70" s="64"/>
      <c r="AO70" s="64">
        <v>1</v>
      </c>
      <c r="AP70" s="65"/>
      <c r="AQ70" s="63">
        <v>1</v>
      </c>
      <c r="AR70" s="64">
        <v>1</v>
      </c>
      <c r="AS70" s="64">
        <v>1</v>
      </c>
      <c r="AT70" s="65">
        <v>1</v>
      </c>
      <c r="AU70" s="63"/>
      <c r="AV70" s="64">
        <v>1</v>
      </c>
      <c r="AW70" s="64"/>
      <c r="AX70" s="65"/>
      <c r="AY70" s="63">
        <v>1</v>
      </c>
      <c r="AZ70" s="64"/>
      <c r="BA70" s="64"/>
      <c r="BB70" s="65"/>
      <c r="BC70" s="23"/>
      <c r="BD70" s="63"/>
      <c r="BE70" s="64"/>
      <c r="BF70" s="64"/>
      <c r="BG70" s="65"/>
      <c r="BH70" s="63"/>
      <c r="BI70" s="64"/>
      <c r="BJ70" s="64"/>
      <c r="BK70" s="65"/>
      <c r="BL70" s="63"/>
      <c r="BM70" s="64"/>
      <c r="BN70" s="64"/>
      <c r="BO70" s="84"/>
      <c r="BP70" s="63"/>
      <c r="BQ70" s="64"/>
      <c r="BR70" s="64"/>
      <c r="BS70" s="84"/>
      <c r="BT70" s="23"/>
      <c r="BU70" s="63"/>
      <c r="BV70" s="64"/>
      <c r="BW70" s="64"/>
      <c r="BX70" s="84"/>
      <c r="BY70" s="63"/>
      <c r="BZ70" s="64"/>
      <c r="CA70" s="64"/>
      <c r="CB70" s="84"/>
      <c r="CC70" s="63"/>
      <c r="CD70" s="64"/>
      <c r="CE70" s="64"/>
      <c r="CF70" s="84"/>
      <c r="CG70" s="63"/>
      <c r="CH70" s="64">
        <v>1</v>
      </c>
      <c r="CI70" s="88"/>
      <c r="CJ70" s="84"/>
      <c r="CK70" s="23"/>
      <c r="CL70" s="63"/>
      <c r="CM70" s="164"/>
      <c r="CN70" s="162"/>
      <c r="CO70" s="163"/>
      <c r="CP70" s="271"/>
      <c r="CQ70" s="164"/>
      <c r="CR70" s="162"/>
      <c r="CS70" s="162"/>
      <c r="CT70" s="213">
        <f>SUM(E70:CS70)</f>
        <v>11</v>
      </c>
      <c r="CU70" s="19"/>
      <c r="CV70" s="26" t="s">
        <v>68</v>
      </c>
      <c r="CW70" s="55"/>
    </row>
    <row r="71" spans="1:323" s="43" customFormat="1" ht="9" customHeight="1">
      <c r="A71" s="47"/>
      <c r="B71" s="24"/>
      <c r="C71" s="137"/>
      <c r="D71" s="40" t="s">
        <v>99</v>
      </c>
      <c r="E71" s="68"/>
      <c r="F71" s="69"/>
      <c r="G71" s="69"/>
      <c r="H71" s="70"/>
      <c r="I71" s="68"/>
      <c r="J71" s="69"/>
      <c r="K71" s="69"/>
      <c r="L71" s="70"/>
      <c r="M71" s="68"/>
      <c r="N71" s="69"/>
      <c r="O71" s="69"/>
      <c r="P71" s="70"/>
      <c r="Q71" s="68"/>
      <c r="R71" s="69"/>
      <c r="S71" s="69"/>
      <c r="T71" s="70"/>
      <c r="U71" s="40"/>
      <c r="V71" s="68"/>
      <c r="W71" s="69"/>
      <c r="X71" s="69"/>
      <c r="Y71" s="70"/>
      <c r="Z71" s="68"/>
      <c r="AA71" s="69"/>
      <c r="AB71" s="69"/>
      <c r="AC71" s="69"/>
      <c r="AD71" s="71"/>
      <c r="AE71" s="69"/>
      <c r="AF71" s="69"/>
      <c r="AG71" s="70"/>
      <c r="AH71" s="68"/>
      <c r="AI71" s="69"/>
      <c r="AJ71" s="69"/>
      <c r="AK71" s="70"/>
      <c r="AL71" s="40"/>
      <c r="AM71" s="68"/>
      <c r="AN71" s="69"/>
      <c r="AO71" s="69"/>
      <c r="AP71" s="70"/>
      <c r="AQ71" s="68"/>
      <c r="AR71" s="69"/>
      <c r="AS71" s="69"/>
      <c r="AT71" s="70"/>
      <c r="AU71" s="68"/>
      <c r="AV71" s="69"/>
      <c r="AW71" s="69"/>
      <c r="AX71" s="70"/>
      <c r="AY71" s="68"/>
      <c r="AZ71" s="69"/>
      <c r="BA71" s="69"/>
      <c r="BB71" s="70"/>
      <c r="BC71" s="40"/>
      <c r="BD71" s="68"/>
      <c r="BE71" s="69"/>
      <c r="BF71" s="69"/>
      <c r="BG71" s="70"/>
      <c r="BH71" s="68"/>
      <c r="BI71" s="69"/>
      <c r="BJ71" s="69"/>
      <c r="BK71" s="70"/>
      <c r="BL71" s="68"/>
      <c r="BM71" s="69"/>
      <c r="BN71" s="69"/>
      <c r="BO71" s="40"/>
      <c r="BP71" s="68"/>
      <c r="BQ71" s="69"/>
      <c r="BR71" s="69"/>
      <c r="BS71" s="40"/>
      <c r="BT71" s="40"/>
      <c r="BU71" s="68"/>
      <c r="BV71" s="69"/>
      <c r="BW71" s="69"/>
      <c r="BX71" s="40"/>
      <c r="BY71" s="68"/>
      <c r="BZ71" s="69"/>
      <c r="CA71" s="69"/>
      <c r="CB71" s="40"/>
      <c r="CC71" s="68"/>
      <c r="CD71" s="69"/>
      <c r="CE71" s="69"/>
      <c r="CF71" s="40"/>
      <c r="CG71" s="68"/>
      <c r="CH71" s="69"/>
      <c r="CI71" s="69"/>
      <c r="CJ71" s="70"/>
      <c r="CK71" s="40"/>
      <c r="CL71" s="68"/>
      <c r="CM71" s="90"/>
      <c r="CN71" s="90"/>
      <c r="CO71" s="91"/>
      <c r="CP71" s="69"/>
      <c r="CQ71" s="69"/>
      <c r="CR71" s="90"/>
      <c r="CS71" s="90"/>
      <c r="CT71" s="211"/>
      <c r="CU71" s="40" t="s">
        <v>99</v>
      </c>
      <c r="CV71" s="42"/>
      <c r="CW71" s="55"/>
      <c r="CX71" s="7"/>
      <c r="CY71" s="7"/>
      <c r="CZ71" s="7"/>
      <c r="DA71" s="7"/>
      <c r="DB71" s="7"/>
      <c r="DC71" s="7"/>
      <c r="DD71" s="7"/>
      <c r="DE71" s="7"/>
      <c r="DF71" s="7"/>
      <c r="DG71" s="7"/>
      <c r="DH71" s="7"/>
      <c r="DI71" s="7"/>
      <c r="DJ71" s="7"/>
      <c r="DK71" s="7"/>
      <c r="DL71" s="7"/>
      <c r="DM71" s="7"/>
      <c r="DN71" s="7"/>
      <c r="DO71" s="7"/>
      <c r="DP71" s="7"/>
      <c r="DQ71" s="7"/>
      <c r="DR71" s="7"/>
      <c r="DS71" s="7"/>
      <c r="DT71" s="7"/>
      <c r="DU71" s="7"/>
      <c r="DV71" s="7"/>
      <c r="DW71" s="7"/>
      <c r="DX71" s="7"/>
      <c r="DY71" s="7"/>
      <c r="DZ71" s="7"/>
      <c r="EA71" s="7"/>
      <c r="EB71" s="7"/>
      <c r="EC71" s="7"/>
      <c r="ED71" s="7"/>
      <c r="EE71" s="7"/>
      <c r="EF71" s="7"/>
      <c r="EG71" s="7"/>
      <c r="EH71" s="7"/>
      <c r="EI71" s="7"/>
      <c r="EJ71" s="7"/>
      <c r="EK71" s="7"/>
      <c r="EL71" s="7"/>
      <c r="EM71" s="7"/>
      <c r="EN71" s="7"/>
      <c r="EO71" s="7"/>
      <c r="EP71" s="7"/>
      <c r="EQ71" s="7"/>
      <c r="ER71" s="7"/>
      <c r="ES71" s="7"/>
      <c r="ET71" s="7"/>
      <c r="EU71" s="7"/>
      <c r="EV71" s="7"/>
      <c r="EW71" s="7"/>
      <c r="EX71" s="7"/>
      <c r="EY71" s="7"/>
      <c r="EZ71" s="7"/>
      <c r="FA71" s="7"/>
      <c r="FB71" s="7"/>
      <c r="FC71" s="7"/>
      <c r="FD71" s="7"/>
      <c r="FE71" s="7"/>
      <c r="FF71" s="7"/>
      <c r="FG71" s="7"/>
      <c r="FH71" s="7"/>
      <c r="FI71" s="7"/>
      <c r="FJ71" s="7"/>
      <c r="FK71" s="7"/>
      <c r="FL71" s="7"/>
      <c r="FM71" s="7"/>
      <c r="FN71" s="7"/>
      <c r="FO71" s="7"/>
      <c r="FP71" s="7"/>
      <c r="FQ71" s="7"/>
      <c r="FR71" s="7"/>
      <c r="FS71" s="7"/>
      <c r="FT71" s="7"/>
      <c r="FU71" s="7"/>
      <c r="FV71" s="7"/>
      <c r="FW71" s="7"/>
      <c r="FX71" s="7"/>
      <c r="FY71" s="7"/>
      <c r="FZ71" s="7"/>
      <c r="GA71" s="7"/>
      <c r="GB71" s="7"/>
      <c r="GC71" s="7"/>
      <c r="GD71" s="7"/>
      <c r="GE71" s="7"/>
      <c r="GF71" s="7"/>
      <c r="GG71" s="7"/>
      <c r="GH71" s="7"/>
      <c r="GI71" s="7"/>
      <c r="GJ71" s="7"/>
      <c r="GK71" s="7"/>
      <c r="GL71" s="7"/>
      <c r="GM71" s="7"/>
      <c r="GN71" s="7"/>
      <c r="GO71" s="7"/>
      <c r="GP71" s="7"/>
      <c r="GQ71" s="7"/>
      <c r="GR71" s="7"/>
      <c r="GS71" s="7"/>
      <c r="GT71" s="7"/>
      <c r="GU71" s="7"/>
      <c r="GV71" s="7"/>
      <c r="GW71" s="7"/>
      <c r="GX71" s="7"/>
      <c r="GY71" s="7"/>
      <c r="GZ71" s="7"/>
      <c r="HA71" s="7"/>
      <c r="HB71" s="7"/>
      <c r="HC71" s="7"/>
      <c r="HD71" s="7"/>
      <c r="HE71" s="7"/>
      <c r="HF71" s="7"/>
      <c r="HG71" s="7"/>
      <c r="HH71" s="7"/>
      <c r="HI71" s="7"/>
      <c r="HJ71" s="7"/>
      <c r="HK71" s="7"/>
      <c r="HL71" s="7"/>
      <c r="HM71" s="7"/>
      <c r="HN71" s="7"/>
      <c r="HO71" s="7"/>
      <c r="HP71" s="7"/>
      <c r="HQ71" s="7"/>
      <c r="HR71" s="7"/>
      <c r="HS71" s="7"/>
      <c r="HT71" s="7"/>
      <c r="HU71" s="7"/>
      <c r="HV71" s="7"/>
      <c r="HW71" s="7"/>
      <c r="HX71" s="7"/>
      <c r="HY71" s="7"/>
      <c r="HZ71" s="7"/>
      <c r="IA71" s="7"/>
      <c r="IB71" s="7"/>
      <c r="IC71" s="7"/>
      <c r="ID71" s="7"/>
      <c r="IE71" s="7"/>
      <c r="IF71" s="7"/>
      <c r="IG71" s="7"/>
      <c r="IH71" s="7"/>
      <c r="II71" s="7"/>
      <c r="IJ71" s="7"/>
      <c r="IK71" s="7"/>
      <c r="IL71" s="7"/>
      <c r="IM71" s="7"/>
      <c r="IN71" s="7"/>
      <c r="IO71" s="7"/>
      <c r="IP71" s="7"/>
      <c r="IQ71" s="7"/>
      <c r="IR71" s="7"/>
      <c r="IS71" s="7"/>
      <c r="IT71" s="7"/>
      <c r="IU71" s="7"/>
      <c r="IV71" s="7"/>
      <c r="IW71" s="7"/>
      <c r="IX71" s="7"/>
      <c r="IY71" s="7"/>
      <c r="IZ71" s="7"/>
      <c r="JA71" s="7"/>
      <c r="JB71" s="7"/>
      <c r="JC71" s="7"/>
      <c r="JD71" s="7"/>
      <c r="JE71" s="7"/>
      <c r="JF71" s="7"/>
      <c r="JG71" s="7"/>
      <c r="JH71" s="7"/>
      <c r="JI71" s="7"/>
      <c r="JJ71" s="7"/>
      <c r="JK71" s="7"/>
      <c r="JL71" s="7"/>
      <c r="JM71" s="7"/>
      <c r="JN71" s="7"/>
      <c r="JO71" s="7"/>
      <c r="JP71" s="7"/>
      <c r="JQ71" s="7"/>
      <c r="JR71" s="7"/>
      <c r="JS71" s="7"/>
      <c r="JT71" s="7"/>
      <c r="JU71" s="7"/>
      <c r="JV71" s="7"/>
      <c r="JW71" s="7"/>
      <c r="JX71" s="7"/>
      <c r="JY71" s="7"/>
      <c r="JZ71" s="7"/>
      <c r="KA71" s="7"/>
      <c r="KB71" s="7"/>
      <c r="KC71" s="7"/>
      <c r="KD71" s="7"/>
      <c r="KE71" s="7"/>
      <c r="KF71" s="7"/>
      <c r="KG71" s="7"/>
      <c r="KH71" s="7"/>
      <c r="KI71" s="7"/>
      <c r="KJ71" s="7"/>
      <c r="KK71" s="7"/>
      <c r="KL71" s="7"/>
      <c r="KM71" s="7"/>
      <c r="KN71" s="7"/>
      <c r="KO71" s="7"/>
      <c r="KP71" s="7"/>
      <c r="KQ71" s="7"/>
      <c r="KR71" s="7"/>
      <c r="KS71" s="7"/>
      <c r="KT71" s="7"/>
      <c r="KU71" s="7"/>
      <c r="KV71" s="7"/>
      <c r="KW71" s="7"/>
      <c r="KX71" s="7"/>
      <c r="KY71" s="7"/>
      <c r="KZ71" s="7"/>
      <c r="LA71" s="7"/>
      <c r="LB71" s="7"/>
      <c r="LC71" s="7"/>
      <c r="LD71" s="7"/>
      <c r="LE71" s="7"/>
      <c r="LF71" s="7"/>
      <c r="LG71" s="7"/>
      <c r="LH71" s="7"/>
      <c r="LI71" s="7"/>
      <c r="LJ71" s="7"/>
      <c r="LK71" s="7"/>
    </row>
    <row r="72" spans="1:323" ht="13.5" customHeight="1">
      <c r="C72" s="136" t="s">
        <v>102</v>
      </c>
      <c r="D72" s="23"/>
      <c r="E72" s="63"/>
      <c r="F72" s="64"/>
      <c r="G72" s="64"/>
      <c r="H72" s="65"/>
      <c r="I72" s="63"/>
      <c r="J72" s="64"/>
      <c r="K72" s="64"/>
      <c r="L72" s="65"/>
      <c r="M72" s="63"/>
      <c r="N72" s="64"/>
      <c r="O72" s="64"/>
      <c r="P72" s="65"/>
      <c r="Q72" s="63"/>
      <c r="R72" s="64"/>
      <c r="S72" s="64"/>
      <c r="T72" s="65"/>
      <c r="U72" s="23"/>
      <c r="V72" s="66"/>
      <c r="W72" s="64"/>
      <c r="X72" s="64"/>
      <c r="Y72" s="65"/>
      <c r="Z72" s="63"/>
      <c r="AA72" s="64"/>
      <c r="AB72" s="64"/>
      <c r="AC72" s="64"/>
      <c r="AD72" s="67"/>
      <c r="AE72" s="64"/>
      <c r="AF72" s="64"/>
      <c r="AG72" s="65"/>
      <c r="AH72" s="63"/>
      <c r="AI72" s="64"/>
      <c r="AJ72" s="64"/>
      <c r="AK72" s="65"/>
      <c r="AL72" s="23"/>
      <c r="AM72" s="63"/>
      <c r="AN72" s="64"/>
      <c r="AO72" s="64"/>
      <c r="AP72" s="65"/>
      <c r="AQ72" s="63"/>
      <c r="AR72" s="64"/>
      <c r="AS72" s="64"/>
      <c r="AT72" s="65"/>
      <c r="AU72" s="63"/>
      <c r="AV72" s="64"/>
      <c r="AW72" s="64"/>
      <c r="AX72" s="65"/>
      <c r="AY72" s="63"/>
      <c r="AZ72" s="64"/>
      <c r="BA72" s="64"/>
      <c r="BB72" s="65"/>
      <c r="BC72" s="23"/>
      <c r="BD72" s="63"/>
      <c r="BE72" s="64"/>
      <c r="BF72" s="64"/>
      <c r="BG72" s="65"/>
      <c r="BH72" s="63"/>
      <c r="BI72" s="64"/>
      <c r="BJ72" s="64"/>
      <c r="BK72" s="65"/>
      <c r="BL72" s="63"/>
      <c r="BM72" s="64"/>
      <c r="BN72" s="64"/>
      <c r="BO72" s="84"/>
      <c r="BP72" s="63"/>
      <c r="BQ72" s="64"/>
      <c r="BR72" s="64"/>
      <c r="BS72" s="84"/>
      <c r="BT72" s="23"/>
      <c r="BU72" s="63"/>
      <c r="BV72" s="64"/>
      <c r="BW72" s="64"/>
      <c r="BX72" s="84"/>
      <c r="BY72" s="63"/>
      <c r="BZ72" s="64"/>
      <c r="CA72" s="64"/>
      <c r="CB72" s="84"/>
      <c r="CC72" s="63"/>
      <c r="CD72" s="64"/>
      <c r="CE72" s="64">
        <v>3</v>
      </c>
      <c r="CF72" s="84"/>
      <c r="CG72" s="63"/>
      <c r="CH72" s="64"/>
      <c r="CI72" s="88"/>
      <c r="CJ72" s="84"/>
      <c r="CK72" s="23"/>
      <c r="CL72" s="63"/>
      <c r="CM72" s="164"/>
      <c r="CN72" s="162"/>
      <c r="CO72" s="163"/>
      <c r="CP72" s="271"/>
      <c r="CQ72" s="164"/>
      <c r="CR72" s="162"/>
      <c r="CS72" s="162"/>
      <c r="CT72" s="213">
        <f>SUM(E72:CS72)</f>
        <v>3</v>
      </c>
      <c r="CU72" s="19"/>
      <c r="CV72" s="26" t="s">
        <v>102</v>
      </c>
      <c r="CW72" s="55"/>
    </row>
    <row r="73" spans="1:323" s="43" customFormat="1" ht="9" customHeight="1">
      <c r="A73" s="47"/>
      <c r="B73" s="24"/>
      <c r="C73" s="137"/>
      <c r="D73" s="40" t="s">
        <v>100</v>
      </c>
      <c r="E73" s="68"/>
      <c r="F73" s="69"/>
      <c r="G73" s="69"/>
      <c r="H73" s="70"/>
      <c r="I73" s="68"/>
      <c r="J73" s="69"/>
      <c r="K73" s="69"/>
      <c r="L73" s="70"/>
      <c r="M73" s="68"/>
      <c r="N73" s="69"/>
      <c r="O73" s="69"/>
      <c r="P73" s="70"/>
      <c r="Q73" s="68"/>
      <c r="R73" s="69"/>
      <c r="S73" s="69"/>
      <c r="T73" s="70"/>
      <c r="U73" s="40"/>
      <c r="V73" s="68"/>
      <c r="W73" s="69"/>
      <c r="X73" s="69"/>
      <c r="Y73" s="70"/>
      <c r="Z73" s="68"/>
      <c r="AA73" s="69"/>
      <c r="AB73" s="69"/>
      <c r="AC73" s="69"/>
      <c r="AD73" s="71"/>
      <c r="AE73" s="69"/>
      <c r="AF73" s="69"/>
      <c r="AG73" s="70"/>
      <c r="AH73" s="68"/>
      <c r="AI73" s="69"/>
      <c r="AJ73" s="69"/>
      <c r="AK73" s="70"/>
      <c r="AL73" s="40"/>
      <c r="AM73" s="68"/>
      <c r="AN73" s="69"/>
      <c r="AO73" s="69"/>
      <c r="AP73" s="70"/>
      <c r="AQ73" s="68"/>
      <c r="AR73" s="69"/>
      <c r="AS73" s="69"/>
      <c r="AT73" s="70"/>
      <c r="AU73" s="68"/>
      <c r="AV73" s="69"/>
      <c r="AW73" s="69"/>
      <c r="AX73" s="70"/>
      <c r="AY73" s="68"/>
      <c r="AZ73" s="69"/>
      <c r="BA73" s="69"/>
      <c r="BB73" s="70"/>
      <c r="BC73" s="40"/>
      <c r="BD73" s="68"/>
      <c r="BE73" s="69"/>
      <c r="BF73" s="69"/>
      <c r="BG73" s="70"/>
      <c r="BH73" s="68"/>
      <c r="BI73" s="69"/>
      <c r="BJ73" s="69"/>
      <c r="BK73" s="70"/>
      <c r="BL73" s="68"/>
      <c r="BM73" s="69"/>
      <c r="BN73" s="69"/>
      <c r="BO73" s="40"/>
      <c r="BP73" s="68"/>
      <c r="BQ73" s="69"/>
      <c r="BR73" s="69"/>
      <c r="BS73" s="40"/>
      <c r="BT73" s="40"/>
      <c r="BU73" s="68"/>
      <c r="BV73" s="69"/>
      <c r="BW73" s="69"/>
      <c r="BX73" s="40"/>
      <c r="BY73" s="68"/>
      <c r="BZ73" s="69"/>
      <c r="CA73" s="69"/>
      <c r="CB73" s="40"/>
      <c r="CC73" s="68"/>
      <c r="CD73" s="69"/>
      <c r="CE73" s="69"/>
      <c r="CF73" s="40"/>
      <c r="CG73" s="68"/>
      <c r="CH73" s="69"/>
      <c r="CI73" s="69"/>
      <c r="CJ73" s="70"/>
      <c r="CK73" s="40"/>
      <c r="CL73" s="68"/>
      <c r="CM73" s="90"/>
      <c r="CN73" s="90"/>
      <c r="CO73" s="91"/>
      <c r="CP73" s="69"/>
      <c r="CQ73" s="69"/>
      <c r="CR73" s="90"/>
      <c r="CS73" s="90"/>
      <c r="CT73" s="211"/>
      <c r="CU73" s="40" t="s">
        <v>100</v>
      </c>
      <c r="CV73" s="42"/>
      <c r="CW73" s="55"/>
      <c r="CX73" s="7"/>
      <c r="CY73" s="7"/>
      <c r="CZ73" s="7"/>
      <c r="DA73" s="7"/>
      <c r="DB73" s="7"/>
      <c r="DC73" s="7"/>
      <c r="DD73" s="7"/>
      <c r="DE73" s="7"/>
      <c r="DF73" s="7"/>
      <c r="DG73" s="7"/>
      <c r="DH73" s="7"/>
      <c r="DI73" s="7"/>
      <c r="DJ73" s="7"/>
      <c r="DK73" s="7"/>
      <c r="DL73" s="7"/>
      <c r="DM73" s="7"/>
      <c r="DN73" s="7"/>
      <c r="DO73" s="7"/>
      <c r="DP73" s="7"/>
      <c r="DQ73" s="7"/>
      <c r="DR73" s="7"/>
      <c r="DS73" s="7"/>
      <c r="DT73" s="7"/>
      <c r="DU73" s="7"/>
      <c r="DV73" s="7"/>
      <c r="DW73" s="7"/>
      <c r="DX73" s="7"/>
      <c r="DY73" s="7"/>
      <c r="DZ73" s="7"/>
      <c r="EA73" s="7"/>
      <c r="EB73" s="7"/>
      <c r="EC73" s="7"/>
      <c r="ED73" s="7"/>
      <c r="EE73" s="7"/>
      <c r="EF73" s="7"/>
      <c r="EG73" s="7"/>
      <c r="EH73" s="7"/>
      <c r="EI73" s="7"/>
      <c r="EJ73" s="7"/>
      <c r="EK73" s="7"/>
      <c r="EL73" s="7"/>
      <c r="EM73" s="7"/>
      <c r="EN73" s="7"/>
      <c r="EO73" s="7"/>
      <c r="EP73" s="7"/>
      <c r="EQ73" s="7"/>
      <c r="ER73" s="7"/>
      <c r="ES73" s="7"/>
      <c r="ET73" s="7"/>
      <c r="EU73" s="7"/>
      <c r="EV73" s="7"/>
      <c r="EW73" s="7"/>
      <c r="EX73" s="7"/>
      <c r="EY73" s="7"/>
      <c r="EZ73" s="7"/>
      <c r="FA73" s="7"/>
      <c r="FB73" s="7"/>
      <c r="FC73" s="7"/>
      <c r="FD73" s="7"/>
      <c r="FE73" s="7"/>
      <c r="FF73" s="7"/>
      <c r="FG73" s="7"/>
      <c r="FH73" s="7"/>
      <c r="FI73" s="7"/>
      <c r="FJ73" s="7"/>
      <c r="FK73" s="7"/>
      <c r="FL73" s="7"/>
      <c r="FM73" s="7"/>
      <c r="FN73" s="7"/>
      <c r="FO73" s="7"/>
      <c r="FP73" s="7"/>
      <c r="FQ73" s="7"/>
      <c r="FR73" s="7"/>
      <c r="FS73" s="7"/>
      <c r="FT73" s="7"/>
      <c r="FU73" s="7"/>
      <c r="FV73" s="7"/>
      <c r="FW73" s="7"/>
      <c r="FX73" s="7"/>
      <c r="FY73" s="7"/>
      <c r="FZ73" s="7"/>
      <c r="GA73" s="7"/>
      <c r="GB73" s="7"/>
      <c r="GC73" s="7"/>
      <c r="GD73" s="7"/>
      <c r="GE73" s="7"/>
      <c r="GF73" s="7"/>
      <c r="GG73" s="7"/>
      <c r="GH73" s="7"/>
      <c r="GI73" s="7"/>
      <c r="GJ73" s="7"/>
      <c r="GK73" s="7"/>
      <c r="GL73" s="7"/>
      <c r="GM73" s="7"/>
      <c r="GN73" s="7"/>
      <c r="GO73" s="7"/>
      <c r="GP73" s="7"/>
      <c r="GQ73" s="7"/>
      <c r="GR73" s="7"/>
      <c r="GS73" s="7"/>
      <c r="GT73" s="7"/>
      <c r="GU73" s="7"/>
      <c r="GV73" s="7"/>
      <c r="GW73" s="7"/>
      <c r="GX73" s="7"/>
      <c r="GY73" s="7"/>
      <c r="GZ73" s="7"/>
      <c r="HA73" s="7"/>
      <c r="HB73" s="7"/>
      <c r="HC73" s="7"/>
      <c r="HD73" s="7"/>
      <c r="HE73" s="7"/>
      <c r="HF73" s="7"/>
      <c r="HG73" s="7"/>
      <c r="HH73" s="7"/>
      <c r="HI73" s="7"/>
      <c r="HJ73" s="7"/>
      <c r="HK73" s="7"/>
      <c r="HL73" s="7"/>
      <c r="HM73" s="7"/>
      <c r="HN73" s="7"/>
      <c r="HO73" s="7"/>
      <c r="HP73" s="7"/>
      <c r="HQ73" s="7"/>
      <c r="HR73" s="7"/>
      <c r="HS73" s="7"/>
      <c r="HT73" s="7"/>
      <c r="HU73" s="7"/>
      <c r="HV73" s="7"/>
      <c r="HW73" s="7"/>
      <c r="HX73" s="7"/>
      <c r="HY73" s="7"/>
      <c r="HZ73" s="7"/>
      <c r="IA73" s="7"/>
      <c r="IB73" s="7"/>
      <c r="IC73" s="7"/>
      <c r="ID73" s="7"/>
      <c r="IE73" s="7"/>
      <c r="IF73" s="7"/>
      <c r="IG73" s="7"/>
      <c r="IH73" s="7"/>
      <c r="II73" s="7"/>
      <c r="IJ73" s="7"/>
      <c r="IK73" s="7"/>
      <c r="IL73" s="7"/>
      <c r="IM73" s="7"/>
      <c r="IN73" s="7"/>
      <c r="IO73" s="7"/>
      <c r="IP73" s="7"/>
      <c r="IQ73" s="7"/>
      <c r="IR73" s="7"/>
      <c r="IS73" s="7"/>
      <c r="IT73" s="7"/>
      <c r="IU73" s="7"/>
      <c r="IV73" s="7"/>
      <c r="IW73" s="7"/>
      <c r="IX73" s="7"/>
      <c r="IY73" s="7"/>
      <c r="IZ73" s="7"/>
      <c r="JA73" s="7"/>
      <c r="JB73" s="7"/>
      <c r="JC73" s="7"/>
      <c r="JD73" s="7"/>
      <c r="JE73" s="7"/>
      <c r="JF73" s="7"/>
      <c r="JG73" s="7"/>
      <c r="JH73" s="7"/>
      <c r="JI73" s="7"/>
      <c r="JJ73" s="7"/>
      <c r="JK73" s="7"/>
      <c r="JL73" s="7"/>
      <c r="JM73" s="7"/>
      <c r="JN73" s="7"/>
      <c r="JO73" s="7"/>
      <c r="JP73" s="7"/>
      <c r="JQ73" s="7"/>
      <c r="JR73" s="7"/>
      <c r="JS73" s="7"/>
      <c r="JT73" s="7"/>
      <c r="JU73" s="7"/>
      <c r="JV73" s="7"/>
      <c r="JW73" s="7"/>
      <c r="JX73" s="7"/>
      <c r="JY73" s="7"/>
      <c r="JZ73" s="7"/>
      <c r="KA73" s="7"/>
      <c r="KB73" s="7"/>
      <c r="KC73" s="7"/>
      <c r="KD73" s="7"/>
      <c r="KE73" s="7"/>
      <c r="KF73" s="7"/>
      <c r="KG73" s="7"/>
      <c r="KH73" s="7"/>
      <c r="KI73" s="7"/>
      <c r="KJ73" s="7"/>
      <c r="KK73" s="7"/>
      <c r="KL73" s="7"/>
      <c r="KM73" s="7"/>
      <c r="KN73" s="7"/>
      <c r="KO73" s="7"/>
      <c r="KP73" s="7"/>
      <c r="KQ73" s="7"/>
      <c r="KR73" s="7"/>
      <c r="KS73" s="7"/>
      <c r="KT73" s="7"/>
      <c r="KU73" s="7"/>
      <c r="KV73" s="7"/>
      <c r="KW73" s="7"/>
      <c r="KX73" s="7"/>
      <c r="KY73" s="7"/>
      <c r="KZ73" s="7"/>
      <c r="LA73" s="7"/>
      <c r="LB73" s="7"/>
      <c r="LC73" s="7"/>
      <c r="LD73" s="7"/>
      <c r="LE73" s="7"/>
      <c r="LF73" s="7"/>
      <c r="LG73" s="7"/>
      <c r="LH73" s="7"/>
      <c r="LI73" s="7"/>
      <c r="LJ73" s="7"/>
      <c r="LK73" s="7"/>
    </row>
    <row r="74" spans="1:323" ht="13.5" customHeight="1">
      <c r="C74" s="136" t="s">
        <v>69</v>
      </c>
      <c r="D74" s="23"/>
      <c r="E74" s="63"/>
      <c r="F74" s="64"/>
      <c r="G74" s="64"/>
      <c r="H74" s="65"/>
      <c r="I74" s="63"/>
      <c r="J74" s="64"/>
      <c r="K74" s="64"/>
      <c r="L74" s="65"/>
      <c r="M74" s="63"/>
      <c r="N74" s="64"/>
      <c r="O74" s="64"/>
      <c r="P74" s="65"/>
      <c r="Q74" s="63">
        <v>1</v>
      </c>
      <c r="R74" s="64"/>
      <c r="S74" s="64"/>
      <c r="T74" s="65"/>
      <c r="U74" s="23"/>
      <c r="V74" s="66"/>
      <c r="W74" s="64">
        <v>1</v>
      </c>
      <c r="X74" s="64"/>
      <c r="Y74" s="65"/>
      <c r="Z74" s="63"/>
      <c r="AA74" s="64"/>
      <c r="AB74" s="64"/>
      <c r="AC74" s="64">
        <v>2</v>
      </c>
      <c r="AD74" s="67"/>
      <c r="AE74" s="64"/>
      <c r="AF74" s="64">
        <v>1</v>
      </c>
      <c r="AG74" s="65">
        <v>1</v>
      </c>
      <c r="AH74" s="63"/>
      <c r="AI74" s="64">
        <v>3</v>
      </c>
      <c r="AJ74" s="64">
        <v>1</v>
      </c>
      <c r="AK74" s="65"/>
      <c r="AL74" s="23"/>
      <c r="AM74" s="63"/>
      <c r="AN74" s="64">
        <v>1</v>
      </c>
      <c r="AO74" s="64"/>
      <c r="AP74" s="65"/>
      <c r="AQ74" s="63"/>
      <c r="AR74" s="64">
        <v>1</v>
      </c>
      <c r="AS74" s="64"/>
      <c r="AT74" s="65"/>
      <c r="AU74" s="63"/>
      <c r="AV74" s="64"/>
      <c r="AW74" s="64">
        <v>1</v>
      </c>
      <c r="AX74" s="65"/>
      <c r="AY74" s="63"/>
      <c r="AZ74" s="64"/>
      <c r="BA74" s="64"/>
      <c r="BB74" s="65"/>
      <c r="BC74" s="23"/>
      <c r="BD74" s="63">
        <v>1</v>
      </c>
      <c r="BE74" s="64"/>
      <c r="BF74" s="64">
        <v>1</v>
      </c>
      <c r="BG74" s="65"/>
      <c r="BH74" s="63"/>
      <c r="BI74" s="64">
        <v>1</v>
      </c>
      <c r="BJ74" s="64">
        <v>1</v>
      </c>
      <c r="BK74" s="65"/>
      <c r="BL74" s="63">
        <v>1</v>
      </c>
      <c r="BM74" s="64">
        <v>1</v>
      </c>
      <c r="BN74" s="64">
        <v>1</v>
      </c>
      <c r="BO74" s="84"/>
      <c r="BP74" s="63"/>
      <c r="BQ74" s="64"/>
      <c r="BR74" s="64"/>
      <c r="BS74" s="84"/>
      <c r="BT74" s="23"/>
      <c r="BU74" s="63"/>
      <c r="BV74" s="64"/>
      <c r="BW74" s="64"/>
      <c r="BX74" s="84"/>
      <c r="BY74" s="63"/>
      <c r="BZ74" s="64">
        <v>1</v>
      </c>
      <c r="CA74" s="64"/>
      <c r="CB74" s="84"/>
      <c r="CC74" s="63"/>
      <c r="CD74" s="64"/>
      <c r="CE74" s="64"/>
      <c r="CF74" s="84"/>
      <c r="CG74" s="63"/>
      <c r="CH74" s="64">
        <v>1</v>
      </c>
      <c r="CI74" s="88"/>
      <c r="CJ74" s="84"/>
      <c r="CK74" s="23"/>
      <c r="CL74" s="63"/>
      <c r="CM74" s="164"/>
      <c r="CN74" s="162"/>
      <c r="CO74" s="163"/>
      <c r="CP74" s="271"/>
      <c r="CQ74" s="164"/>
      <c r="CR74" s="162"/>
      <c r="CS74" s="162"/>
      <c r="CT74" s="213">
        <f>SUM(E74:CS74)</f>
        <v>22</v>
      </c>
      <c r="CU74" s="19"/>
      <c r="CV74" s="26" t="s">
        <v>69</v>
      </c>
      <c r="CW74" s="55"/>
    </row>
    <row r="75" spans="1:323" s="43" customFormat="1" ht="9" customHeight="1">
      <c r="A75" s="47"/>
      <c r="B75" s="24"/>
      <c r="C75" s="137"/>
      <c r="D75" s="40" t="s">
        <v>101</v>
      </c>
      <c r="E75" s="68"/>
      <c r="F75" s="69"/>
      <c r="G75" s="69"/>
      <c r="H75" s="70"/>
      <c r="I75" s="68"/>
      <c r="J75" s="69"/>
      <c r="K75" s="69"/>
      <c r="L75" s="70"/>
      <c r="M75" s="68"/>
      <c r="N75" s="69"/>
      <c r="O75" s="69"/>
      <c r="P75" s="70"/>
      <c r="Q75" s="68"/>
      <c r="R75" s="69"/>
      <c r="S75" s="69"/>
      <c r="T75" s="70"/>
      <c r="U75" s="40"/>
      <c r="V75" s="68"/>
      <c r="W75" s="69"/>
      <c r="X75" s="69"/>
      <c r="Y75" s="70"/>
      <c r="Z75" s="68"/>
      <c r="AA75" s="69"/>
      <c r="AB75" s="69"/>
      <c r="AC75" s="69"/>
      <c r="AD75" s="71"/>
      <c r="AE75" s="69"/>
      <c r="AF75" s="69"/>
      <c r="AG75" s="70"/>
      <c r="AH75" s="68"/>
      <c r="AI75" s="69"/>
      <c r="AJ75" s="69"/>
      <c r="AK75" s="70"/>
      <c r="AL75" s="40"/>
      <c r="AM75" s="68"/>
      <c r="AN75" s="69"/>
      <c r="AO75" s="69"/>
      <c r="AP75" s="70"/>
      <c r="AQ75" s="68"/>
      <c r="AR75" s="69"/>
      <c r="AS75" s="69"/>
      <c r="AT75" s="70"/>
      <c r="AU75" s="68"/>
      <c r="AV75" s="69"/>
      <c r="AW75" s="69"/>
      <c r="AX75" s="70"/>
      <c r="AY75" s="68"/>
      <c r="AZ75" s="69"/>
      <c r="BA75" s="69"/>
      <c r="BB75" s="70"/>
      <c r="BC75" s="40"/>
      <c r="BD75" s="68"/>
      <c r="BE75" s="69"/>
      <c r="BF75" s="69"/>
      <c r="BG75" s="70"/>
      <c r="BH75" s="68"/>
      <c r="BI75" s="69"/>
      <c r="BJ75" s="69"/>
      <c r="BK75" s="70"/>
      <c r="BL75" s="68"/>
      <c r="BM75" s="69"/>
      <c r="BN75" s="69"/>
      <c r="BO75" s="40"/>
      <c r="BP75" s="68"/>
      <c r="BQ75" s="69"/>
      <c r="BR75" s="69"/>
      <c r="BS75" s="40"/>
      <c r="BT75" s="40"/>
      <c r="BU75" s="68"/>
      <c r="BV75" s="69"/>
      <c r="BW75" s="69"/>
      <c r="BX75" s="40"/>
      <c r="BY75" s="68"/>
      <c r="BZ75" s="69"/>
      <c r="CA75" s="69"/>
      <c r="CB75" s="40"/>
      <c r="CC75" s="68"/>
      <c r="CD75" s="69"/>
      <c r="CE75" s="69"/>
      <c r="CF75" s="40"/>
      <c r="CG75" s="68"/>
      <c r="CH75" s="69"/>
      <c r="CI75" s="69"/>
      <c r="CJ75" s="70"/>
      <c r="CK75" s="40"/>
      <c r="CL75" s="68"/>
      <c r="CM75" s="90"/>
      <c r="CN75" s="90"/>
      <c r="CO75" s="91"/>
      <c r="CP75" s="69"/>
      <c r="CQ75" s="69"/>
      <c r="CR75" s="90"/>
      <c r="CS75" s="90"/>
      <c r="CT75" s="211"/>
      <c r="CU75" s="40" t="s">
        <v>101</v>
      </c>
      <c r="CV75" s="42"/>
      <c r="CW75" s="55"/>
      <c r="CX75" s="7"/>
      <c r="CY75" s="7"/>
      <c r="CZ75" s="7"/>
      <c r="DA75" s="7"/>
      <c r="DB75" s="7"/>
      <c r="DC75" s="7"/>
      <c r="DD75" s="7"/>
      <c r="DE75" s="7"/>
      <c r="DF75" s="7"/>
      <c r="DG75" s="7"/>
      <c r="DH75" s="7"/>
      <c r="DI75" s="7"/>
      <c r="DJ75" s="7"/>
      <c r="DK75" s="7"/>
      <c r="DL75" s="7"/>
      <c r="DM75" s="7"/>
      <c r="DN75" s="7"/>
      <c r="DO75" s="7"/>
      <c r="DP75" s="7"/>
      <c r="DQ75" s="7"/>
      <c r="DR75" s="7"/>
      <c r="DS75" s="7"/>
      <c r="DT75" s="7"/>
      <c r="DU75" s="7"/>
      <c r="DV75" s="7"/>
      <c r="DW75" s="7"/>
      <c r="DX75" s="7"/>
      <c r="DY75" s="7"/>
      <c r="DZ75" s="7"/>
      <c r="EA75" s="7"/>
      <c r="EB75" s="7"/>
      <c r="EC75" s="7"/>
      <c r="ED75" s="7"/>
      <c r="EE75" s="7"/>
      <c r="EF75" s="7"/>
      <c r="EG75" s="7"/>
      <c r="EH75" s="7"/>
      <c r="EI75" s="7"/>
      <c r="EJ75" s="7"/>
      <c r="EK75" s="7"/>
      <c r="EL75" s="7"/>
      <c r="EM75" s="7"/>
      <c r="EN75" s="7"/>
      <c r="EO75" s="7"/>
      <c r="EP75" s="7"/>
      <c r="EQ75" s="7"/>
      <c r="ER75" s="7"/>
      <c r="ES75" s="7"/>
      <c r="ET75" s="7"/>
      <c r="EU75" s="7"/>
      <c r="EV75" s="7"/>
      <c r="EW75" s="7"/>
      <c r="EX75" s="7"/>
      <c r="EY75" s="7"/>
      <c r="EZ75" s="7"/>
      <c r="FA75" s="7"/>
      <c r="FB75" s="7"/>
      <c r="FC75" s="7"/>
      <c r="FD75" s="7"/>
      <c r="FE75" s="7"/>
      <c r="FF75" s="7"/>
      <c r="FG75" s="7"/>
      <c r="FH75" s="7"/>
      <c r="FI75" s="7"/>
      <c r="FJ75" s="7"/>
      <c r="FK75" s="7"/>
      <c r="FL75" s="7"/>
      <c r="FM75" s="7"/>
      <c r="FN75" s="7"/>
      <c r="FO75" s="7"/>
      <c r="FP75" s="7"/>
      <c r="FQ75" s="7"/>
      <c r="FR75" s="7"/>
      <c r="FS75" s="7"/>
      <c r="FT75" s="7"/>
      <c r="FU75" s="7"/>
      <c r="FV75" s="7"/>
      <c r="FW75" s="7"/>
      <c r="FX75" s="7"/>
      <c r="FY75" s="7"/>
      <c r="FZ75" s="7"/>
      <c r="GA75" s="7"/>
      <c r="GB75" s="7"/>
      <c r="GC75" s="7"/>
      <c r="GD75" s="7"/>
      <c r="GE75" s="7"/>
      <c r="GF75" s="7"/>
      <c r="GG75" s="7"/>
      <c r="GH75" s="7"/>
      <c r="GI75" s="7"/>
      <c r="GJ75" s="7"/>
      <c r="GK75" s="7"/>
      <c r="GL75" s="7"/>
      <c r="GM75" s="7"/>
      <c r="GN75" s="7"/>
      <c r="GO75" s="7"/>
      <c r="GP75" s="7"/>
      <c r="GQ75" s="7"/>
      <c r="GR75" s="7"/>
      <c r="GS75" s="7"/>
      <c r="GT75" s="7"/>
      <c r="GU75" s="7"/>
      <c r="GV75" s="7"/>
      <c r="GW75" s="7"/>
      <c r="GX75" s="7"/>
      <c r="GY75" s="7"/>
      <c r="GZ75" s="7"/>
      <c r="HA75" s="7"/>
      <c r="HB75" s="7"/>
      <c r="HC75" s="7"/>
      <c r="HD75" s="7"/>
      <c r="HE75" s="7"/>
      <c r="HF75" s="7"/>
      <c r="HG75" s="7"/>
      <c r="HH75" s="7"/>
      <c r="HI75" s="7"/>
      <c r="HJ75" s="7"/>
      <c r="HK75" s="7"/>
      <c r="HL75" s="7"/>
      <c r="HM75" s="7"/>
      <c r="HN75" s="7"/>
      <c r="HO75" s="7"/>
      <c r="HP75" s="7"/>
      <c r="HQ75" s="7"/>
      <c r="HR75" s="7"/>
      <c r="HS75" s="7"/>
      <c r="HT75" s="7"/>
      <c r="HU75" s="7"/>
      <c r="HV75" s="7"/>
      <c r="HW75" s="7"/>
      <c r="HX75" s="7"/>
      <c r="HY75" s="7"/>
      <c r="HZ75" s="7"/>
      <c r="IA75" s="7"/>
      <c r="IB75" s="7"/>
      <c r="IC75" s="7"/>
      <c r="ID75" s="7"/>
      <c r="IE75" s="7"/>
      <c r="IF75" s="7"/>
      <c r="IG75" s="7"/>
      <c r="IH75" s="7"/>
      <c r="II75" s="7"/>
      <c r="IJ75" s="7"/>
      <c r="IK75" s="7"/>
      <c r="IL75" s="7"/>
      <c r="IM75" s="7"/>
      <c r="IN75" s="7"/>
      <c r="IO75" s="7"/>
      <c r="IP75" s="7"/>
      <c r="IQ75" s="7"/>
      <c r="IR75" s="7"/>
      <c r="IS75" s="7"/>
      <c r="IT75" s="7"/>
      <c r="IU75" s="7"/>
      <c r="IV75" s="7"/>
      <c r="IW75" s="7"/>
      <c r="IX75" s="7"/>
      <c r="IY75" s="7"/>
      <c r="IZ75" s="7"/>
      <c r="JA75" s="7"/>
      <c r="JB75" s="7"/>
      <c r="JC75" s="7"/>
      <c r="JD75" s="7"/>
      <c r="JE75" s="7"/>
      <c r="JF75" s="7"/>
      <c r="JG75" s="7"/>
      <c r="JH75" s="7"/>
      <c r="JI75" s="7"/>
      <c r="JJ75" s="7"/>
      <c r="JK75" s="7"/>
      <c r="JL75" s="7"/>
      <c r="JM75" s="7"/>
      <c r="JN75" s="7"/>
      <c r="JO75" s="7"/>
      <c r="JP75" s="7"/>
      <c r="JQ75" s="7"/>
      <c r="JR75" s="7"/>
      <c r="JS75" s="7"/>
      <c r="JT75" s="7"/>
      <c r="JU75" s="7"/>
      <c r="JV75" s="7"/>
      <c r="JW75" s="7"/>
      <c r="JX75" s="7"/>
      <c r="JY75" s="7"/>
      <c r="JZ75" s="7"/>
      <c r="KA75" s="7"/>
      <c r="KB75" s="7"/>
      <c r="KC75" s="7"/>
      <c r="KD75" s="7"/>
      <c r="KE75" s="7"/>
      <c r="KF75" s="7"/>
      <c r="KG75" s="7"/>
      <c r="KH75" s="7"/>
      <c r="KI75" s="7"/>
      <c r="KJ75" s="7"/>
      <c r="KK75" s="7"/>
      <c r="KL75" s="7"/>
      <c r="KM75" s="7"/>
      <c r="KN75" s="7"/>
      <c r="KO75" s="7"/>
      <c r="KP75" s="7"/>
      <c r="KQ75" s="7"/>
      <c r="KR75" s="7"/>
      <c r="KS75" s="7"/>
      <c r="KT75" s="7"/>
      <c r="KU75" s="7"/>
      <c r="KV75" s="7"/>
      <c r="KW75" s="7"/>
      <c r="KX75" s="7"/>
      <c r="KY75" s="7"/>
      <c r="KZ75" s="7"/>
      <c r="LA75" s="7"/>
      <c r="LB75" s="7"/>
      <c r="LC75" s="7"/>
      <c r="LD75" s="7"/>
      <c r="LE75" s="7"/>
      <c r="LF75" s="7"/>
      <c r="LG75" s="7"/>
      <c r="LH75" s="7"/>
      <c r="LI75" s="7"/>
      <c r="LJ75" s="7"/>
      <c r="LK75" s="7"/>
    </row>
    <row r="76" spans="1:323" ht="13.5" customHeight="1">
      <c r="C76" s="136" t="s">
        <v>70</v>
      </c>
      <c r="D76" s="23"/>
      <c r="E76" s="63">
        <v>1</v>
      </c>
      <c r="F76" s="64"/>
      <c r="G76" s="64"/>
      <c r="H76" s="65">
        <v>1</v>
      </c>
      <c r="I76" s="63"/>
      <c r="J76" s="64"/>
      <c r="K76" s="64"/>
      <c r="L76" s="65"/>
      <c r="M76" s="63"/>
      <c r="N76" s="64"/>
      <c r="O76" s="64"/>
      <c r="P76" s="65"/>
      <c r="Q76" s="63"/>
      <c r="R76" s="64">
        <v>1</v>
      </c>
      <c r="S76" s="64">
        <v>1</v>
      </c>
      <c r="T76" s="65"/>
      <c r="U76" s="23"/>
      <c r="V76" s="66"/>
      <c r="W76" s="64"/>
      <c r="X76" s="64">
        <v>1</v>
      </c>
      <c r="Y76" s="65"/>
      <c r="Z76" s="63"/>
      <c r="AA76" s="64"/>
      <c r="AB76" s="64"/>
      <c r="AC76" s="64"/>
      <c r="AD76" s="67"/>
      <c r="AE76" s="64"/>
      <c r="AF76" s="64"/>
      <c r="AG76" s="65"/>
      <c r="AH76" s="63">
        <v>1</v>
      </c>
      <c r="AI76" s="64"/>
      <c r="AJ76" s="64"/>
      <c r="AK76" s="65"/>
      <c r="AL76" s="23"/>
      <c r="AM76" s="63"/>
      <c r="AN76" s="64"/>
      <c r="AO76" s="64"/>
      <c r="AP76" s="65"/>
      <c r="AQ76" s="63"/>
      <c r="AR76" s="64"/>
      <c r="AS76" s="64"/>
      <c r="AT76" s="65"/>
      <c r="AU76" s="63"/>
      <c r="AV76" s="64"/>
      <c r="AW76" s="64"/>
      <c r="AX76" s="65"/>
      <c r="AY76" s="63"/>
      <c r="AZ76" s="64"/>
      <c r="BA76" s="64"/>
      <c r="BB76" s="65">
        <v>1</v>
      </c>
      <c r="BC76" s="23"/>
      <c r="BD76" s="63">
        <v>1</v>
      </c>
      <c r="BE76" s="64"/>
      <c r="BF76" s="64"/>
      <c r="BG76" s="65"/>
      <c r="BH76" s="63">
        <v>1</v>
      </c>
      <c r="BI76" s="64"/>
      <c r="BJ76" s="64">
        <v>1</v>
      </c>
      <c r="BK76" s="65"/>
      <c r="BL76" s="63"/>
      <c r="BM76" s="64"/>
      <c r="BN76" s="64"/>
      <c r="BO76" s="84"/>
      <c r="BP76" s="63">
        <v>1</v>
      </c>
      <c r="BQ76" s="64"/>
      <c r="BR76" s="64"/>
      <c r="BS76" s="84"/>
      <c r="BT76" s="23"/>
      <c r="BU76" s="63">
        <v>1</v>
      </c>
      <c r="BV76" s="64">
        <v>2</v>
      </c>
      <c r="BW76" s="64">
        <v>1</v>
      </c>
      <c r="BX76" s="84"/>
      <c r="BY76" s="63">
        <v>1</v>
      </c>
      <c r="BZ76" s="64"/>
      <c r="CA76" s="64"/>
      <c r="CB76" s="84"/>
      <c r="CC76" s="63">
        <v>1</v>
      </c>
      <c r="CD76" s="64">
        <v>3</v>
      </c>
      <c r="CE76" s="64"/>
      <c r="CF76" s="84"/>
      <c r="CG76" s="63">
        <v>3</v>
      </c>
      <c r="CH76" s="64">
        <v>1</v>
      </c>
      <c r="CI76" s="88"/>
      <c r="CJ76" s="84"/>
      <c r="CK76" s="23"/>
      <c r="CL76" s="63">
        <v>1</v>
      </c>
      <c r="CM76" s="164"/>
      <c r="CN76" s="162"/>
      <c r="CO76" s="163"/>
      <c r="CP76" s="271"/>
      <c r="CQ76" s="164"/>
      <c r="CR76" s="162"/>
      <c r="CS76" s="162"/>
      <c r="CT76" s="213">
        <f>SUM(E76:CS76)</f>
        <v>25</v>
      </c>
      <c r="CU76" s="19"/>
      <c r="CV76" s="26" t="s">
        <v>70</v>
      </c>
      <c r="CW76" s="55"/>
    </row>
    <row r="77" spans="1:323" ht="13.5" customHeight="1">
      <c r="C77" s="136" t="s">
        <v>71</v>
      </c>
      <c r="D77" s="23"/>
      <c r="E77" s="63"/>
      <c r="F77" s="64"/>
      <c r="G77" s="64"/>
      <c r="H77" s="65"/>
      <c r="I77" s="63"/>
      <c r="J77" s="64">
        <v>1</v>
      </c>
      <c r="K77" s="64">
        <v>1</v>
      </c>
      <c r="L77" s="65"/>
      <c r="M77" s="63"/>
      <c r="N77" s="64">
        <v>2</v>
      </c>
      <c r="O77" s="64"/>
      <c r="P77" s="65"/>
      <c r="Q77" s="63">
        <v>1</v>
      </c>
      <c r="R77" s="64"/>
      <c r="S77" s="64"/>
      <c r="T77" s="65">
        <v>1</v>
      </c>
      <c r="U77" s="23"/>
      <c r="V77" s="66"/>
      <c r="W77" s="64"/>
      <c r="X77" s="64">
        <v>1</v>
      </c>
      <c r="Y77" s="65"/>
      <c r="Z77" s="63"/>
      <c r="AA77" s="64">
        <v>1</v>
      </c>
      <c r="AB77" s="64">
        <v>1</v>
      </c>
      <c r="AC77" s="64"/>
      <c r="AD77" s="67"/>
      <c r="AE77" s="64"/>
      <c r="AF77" s="64"/>
      <c r="AG77" s="65"/>
      <c r="AH77" s="63">
        <v>2</v>
      </c>
      <c r="AI77" s="64">
        <v>1</v>
      </c>
      <c r="AJ77" s="64">
        <v>1</v>
      </c>
      <c r="AK77" s="65"/>
      <c r="AL77" s="23"/>
      <c r="AM77" s="63">
        <v>1</v>
      </c>
      <c r="AN77" s="64">
        <v>1</v>
      </c>
      <c r="AO77" s="64">
        <v>1</v>
      </c>
      <c r="AP77" s="65">
        <v>1</v>
      </c>
      <c r="AQ77" s="63">
        <v>1</v>
      </c>
      <c r="AR77" s="64">
        <v>1</v>
      </c>
      <c r="AS77" s="64">
        <v>4</v>
      </c>
      <c r="AT77" s="65">
        <v>1</v>
      </c>
      <c r="AU77" s="63">
        <v>1</v>
      </c>
      <c r="AV77" s="64">
        <v>1</v>
      </c>
      <c r="AW77" s="64"/>
      <c r="AX77" s="65"/>
      <c r="AY77" s="63">
        <v>1</v>
      </c>
      <c r="AZ77" s="64"/>
      <c r="BA77" s="64"/>
      <c r="BB77" s="65"/>
      <c r="BC77" s="23"/>
      <c r="BD77" s="63"/>
      <c r="BE77" s="64">
        <v>1</v>
      </c>
      <c r="BF77" s="64">
        <v>1</v>
      </c>
      <c r="BG77" s="65"/>
      <c r="BH77" s="63"/>
      <c r="BI77" s="64"/>
      <c r="BJ77" s="64"/>
      <c r="BK77" s="65">
        <v>1</v>
      </c>
      <c r="BL77" s="63">
        <v>1</v>
      </c>
      <c r="BM77" s="64"/>
      <c r="BN77" s="64">
        <v>1</v>
      </c>
      <c r="BO77" s="84"/>
      <c r="BP77" s="63">
        <v>1</v>
      </c>
      <c r="BQ77" s="64"/>
      <c r="BR77" s="64"/>
      <c r="BS77" s="84"/>
      <c r="BT77" s="23"/>
      <c r="BU77" s="63"/>
      <c r="BV77" s="64">
        <v>1</v>
      </c>
      <c r="BW77" s="64"/>
      <c r="BX77" s="84"/>
      <c r="BY77" s="63"/>
      <c r="BZ77" s="64">
        <v>1</v>
      </c>
      <c r="CA77" s="64"/>
      <c r="CB77" s="84"/>
      <c r="CC77" s="63"/>
      <c r="CD77" s="64">
        <v>1</v>
      </c>
      <c r="CE77" s="64"/>
      <c r="CF77" s="84"/>
      <c r="CG77" s="63"/>
      <c r="CH77" s="64"/>
      <c r="CI77" s="88"/>
      <c r="CJ77" s="84"/>
      <c r="CK77" s="23"/>
      <c r="CL77" s="63">
        <v>1</v>
      </c>
      <c r="CM77" s="164"/>
      <c r="CN77" s="162"/>
      <c r="CO77" s="163"/>
      <c r="CP77" s="271"/>
      <c r="CQ77" s="164"/>
      <c r="CR77" s="162"/>
      <c r="CS77" s="162"/>
      <c r="CT77" s="213">
        <f>SUM(E77:CS77)</f>
        <v>37</v>
      </c>
      <c r="CU77" s="19"/>
      <c r="CV77" s="26" t="s">
        <v>71</v>
      </c>
      <c r="CW77" s="55"/>
    </row>
    <row r="78" spans="1:323" s="43" customFormat="1" ht="9" customHeight="1">
      <c r="A78" s="47"/>
      <c r="B78" s="24"/>
      <c r="C78" s="137"/>
      <c r="D78" s="103" t="s">
        <v>111</v>
      </c>
      <c r="E78" s="68"/>
      <c r="F78" s="69"/>
      <c r="G78" s="69"/>
      <c r="H78" s="70"/>
      <c r="I78" s="68"/>
      <c r="J78" s="69"/>
      <c r="K78" s="69"/>
      <c r="L78" s="70"/>
      <c r="M78" s="68"/>
      <c r="N78" s="69"/>
      <c r="O78" s="69"/>
      <c r="P78" s="70"/>
      <c r="Q78" s="68"/>
      <c r="R78" s="69"/>
      <c r="S78" s="69"/>
      <c r="T78" s="70"/>
      <c r="U78" s="103"/>
      <c r="V78" s="68"/>
      <c r="W78" s="69"/>
      <c r="X78" s="69"/>
      <c r="Y78" s="70"/>
      <c r="Z78" s="68"/>
      <c r="AA78" s="69"/>
      <c r="AB78" s="69"/>
      <c r="AC78" s="69"/>
      <c r="AD78" s="71"/>
      <c r="AE78" s="69"/>
      <c r="AF78" s="69"/>
      <c r="AG78" s="70"/>
      <c r="AH78" s="68"/>
      <c r="AI78" s="69"/>
      <c r="AJ78" s="69"/>
      <c r="AK78" s="70"/>
      <c r="AL78" s="103"/>
      <c r="AM78" s="68"/>
      <c r="AN78" s="69"/>
      <c r="AO78" s="69"/>
      <c r="AP78" s="70"/>
      <c r="AQ78" s="68"/>
      <c r="AR78" s="69"/>
      <c r="AS78" s="69"/>
      <c r="AT78" s="70"/>
      <c r="AU78" s="68"/>
      <c r="AV78" s="69"/>
      <c r="AW78" s="69"/>
      <c r="AX78" s="70"/>
      <c r="AY78" s="68"/>
      <c r="AZ78" s="69"/>
      <c r="BA78" s="69"/>
      <c r="BB78" s="70"/>
      <c r="BC78" s="103"/>
      <c r="BD78" s="68"/>
      <c r="BE78" s="69"/>
      <c r="BF78" s="69"/>
      <c r="BG78" s="70"/>
      <c r="BH78" s="68"/>
      <c r="BI78" s="69"/>
      <c r="BJ78" s="69"/>
      <c r="BK78" s="70"/>
      <c r="BL78" s="68"/>
      <c r="BM78" s="69"/>
      <c r="BN78" s="69"/>
      <c r="BO78" s="103"/>
      <c r="BP78" s="68"/>
      <c r="BQ78" s="69"/>
      <c r="BR78" s="69"/>
      <c r="BS78" s="103"/>
      <c r="BT78" s="103"/>
      <c r="BU78" s="68"/>
      <c r="BV78" s="69"/>
      <c r="BW78" s="69"/>
      <c r="BX78" s="103"/>
      <c r="BY78" s="68"/>
      <c r="BZ78" s="69"/>
      <c r="CA78" s="69"/>
      <c r="CB78" s="103"/>
      <c r="CC78" s="68"/>
      <c r="CD78" s="69"/>
      <c r="CE78" s="69"/>
      <c r="CF78" s="103"/>
      <c r="CG78" s="68"/>
      <c r="CH78" s="69"/>
      <c r="CI78" s="69"/>
      <c r="CJ78" s="70"/>
      <c r="CK78" s="103"/>
      <c r="CL78" s="68"/>
      <c r="CM78" s="90"/>
      <c r="CN78" s="90"/>
      <c r="CO78" s="91"/>
      <c r="CP78" s="69"/>
      <c r="CQ78" s="69"/>
      <c r="CR78" s="90"/>
      <c r="CS78" s="90"/>
      <c r="CT78" s="211"/>
      <c r="CU78" s="103" t="s">
        <v>111</v>
      </c>
      <c r="CV78" s="42"/>
      <c r="CW78" s="55"/>
      <c r="CX78" s="7"/>
      <c r="CY78" s="7"/>
      <c r="CZ78" s="7"/>
      <c r="DA78" s="7"/>
      <c r="DB78" s="7"/>
      <c r="DC78" s="7"/>
      <c r="DD78" s="7"/>
      <c r="DE78" s="7"/>
      <c r="DF78" s="7"/>
      <c r="DG78" s="7"/>
      <c r="DH78" s="7"/>
      <c r="DI78" s="7"/>
      <c r="DJ78" s="7"/>
      <c r="DK78" s="7"/>
      <c r="DL78" s="7"/>
      <c r="DM78" s="7"/>
      <c r="DN78" s="7"/>
      <c r="DO78" s="7"/>
      <c r="DP78" s="7"/>
      <c r="DQ78" s="7"/>
      <c r="DR78" s="7"/>
      <c r="DS78" s="7"/>
      <c r="DT78" s="7"/>
      <c r="DU78" s="7"/>
      <c r="DV78" s="7"/>
      <c r="DW78" s="7"/>
      <c r="DX78" s="7"/>
      <c r="DY78" s="7"/>
      <c r="DZ78" s="7"/>
      <c r="EA78" s="7"/>
      <c r="EB78" s="7"/>
      <c r="EC78" s="7"/>
      <c r="ED78" s="7"/>
      <c r="EE78" s="7"/>
      <c r="EF78" s="7"/>
      <c r="EG78" s="7"/>
      <c r="EH78" s="7"/>
      <c r="EI78" s="7"/>
      <c r="EJ78" s="7"/>
      <c r="EK78" s="7"/>
      <c r="EL78" s="7"/>
      <c r="EM78" s="7"/>
      <c r="EN78" s="7"/>
      <c r="EO78" s="7"/>
      <c r="EP78" s="7"/>
      <c r="EQ78" s="7"/>
      <c r="ER78" s="7"/>
      <c r="ES78" s="7"/>
      <c r="ET78" s="7"/>
      <c r="EU78" s="7"/>
      <c r="EV78" s="7"/>
      <c r="EW78" s="7"/>
      <c r="EX78" s="7"/>
      <c r="EY78" s="7"/>
      <c r="EZ78" s="7"/>
      <c r="FA78" s="7"/>
      <c r="FB78" s="7"/>
      <c r="FC78" s="7"/>
      <c r="FD78" s="7"/>
      <c r="FE78" s="7"/>
      <c r="FF78" s="7"/>
      <c r="FG78" s="7"/>
      <c r="FH78" s="7"/>
      <c r="FI78" s="7"/>
      <c r="FJ78" s="7"/>
      <c r="FK78" s="7"/>
      <c r="FL78" s="7"/>
      <c r="FM78" s="7"/>
      <c r="FN78" s="7"/>
      <c r="FO78" s="7"/>
      <c r="FP78" s="7"/>
      <c r="FQ78" s="7"/>
      <c r="FR78" s="7"/>
      <c r="FS78" s="7"/>
      <c r="FT78" s="7"/>
      <c r="FU78" s="7"/>
      <c r="FV78" s="7"/>
      <c r="FW78" s="7"/>
      <c r="FX78" s="7"/>
      <c r="FY78" s="7"/>
      <c r="FZ78" s="7"/>
      <c r="GA78" s="7"/>
      <c r="GB78" s="7"/>
      <c r="GC78" s="7"/>
      <c r="GD78" s="7"/>
      <c r="GE78" s="7"/>
      <c r="GF78" s="7"/>
      <c r="GG78" s="7"/>
      <c r="GH78" s="7"/>
      <c r="GI78" s="7"/>
      <c r="GJ78" s="7"/>
      <c r="GK78" s="7"/>
      <c r="GL78" s="7"/>
      <c r="GM78" s="7"/>
      <c r="GN78" s="7"/>
      <c r="GO78" s="7"/>
      <c r="GP78" s="7"/>
      <c r="GQ78" s="7"/>
      <c r="GR78" s="7"/>
      <c r="GS78" s="7"/>
      <c r="GT78" s="7"/>
      <c r="GU78" s="7"/>
      <c r="GV78" s="7"/>
      <c r="GW78" s="7"/>
      <c r="GX78" s="7"/>
      <c r="GY78" s="7"/>
      <c r="GZ78" s="7"/>
      <c r="HA78" s="7"/>
      <c r="HB78" s="7"/>
      <c r="HC78" s="7"/>
      <c r="HD78" s="7"/>
      <c r="HE78" s="7"/>
      <c r="HF78" s="7"/>
      <c r="HG78" s="7"/>
      <c r="HH78" s="7"/>
      <c r="HI78" s="7"/>
      <c r="HJ78" s="7"/>
      <c r="HK78" s="7"/>
      <c r="HL78" s="7"/>
      <c r="HM78" s="7"/>
      <c r="HN78" s="7"/>
      <c r="HO78" s="7"/>
      <c r="HP78" s="7"/>
      <c r="HQ78" s="7"/>
      <c r="HR78" s="7"/>
      <c r="HS78" s="7"/>
      <c r="HT78" s="7"/>
      <c r="HU78" s="7"/>
      <c r="HV78" s="7"/>
      <c r="HW78" s="7"/>
      <c r="HX78" s="7"/>
      <c r="HY78" s="7"/>
      <c r="HZ78" s="7"/>
      <c r="IA78" s="7"/>
      <c r="IB78" s="7"/>
      <c r="IC78" s="7"/>
      <c r="ID78" s="7"/>
      <c r="IE78" s="7"/>
      <c r="IF78" s="7"/>
      <c r="IG78" s="7"/>
      <c r="IH78" s="7"/>
      <c r="II78" s="7"/>
      <c r="IJ78" s="7"/>
      <c r="IK78" s="7"/>
      <c r="IL78" s="7"/>
      <c r="IM78" s="7"/>
      <c r="IN78" s="7"/>
      <c r="IO78" s="7"/>
      <c r="IP78" s="7"/>
      <c r="IQ78" s="7"/>
      <c r="IR78" s="7"/>
      <c r="IS78" s="7"/>
      <c r="IT78" s="7"/>
      <c r="IU78" s="7"/>
      <c r="IV78" s="7"/>
      <c r="IW78" s="7"/>
      <c r="IX78" s="7"/>
      <c r="IY78" s="7"/>
      <c r="IZ78" s="7"/>
      <c r="JA78" s="7"/>
      <c r="JB78" s="7"/>
      <c r="JC78" s="7"/>
      <c r="JD78" s="7"/>
      <c r="JE78" s="7"/>
      <c r="JF78" s="7"/>
      <c r="JG78" s="7"/>
      <c r="JH78" s="7"/>
      <c r="JI78" s="7"/>
      <c r="JJ78" s="7"/>
      <c r="JK78" s="7"/>
      <c r="JL78" s="7"/>
      <c r="JM78" s="7"/>
      <c r="JN78" s="7"/>
      <c r="JO78" s="7"/>
      <c r="JP78" s="7"/>
      <c r="JQ78" s="7"/>
      <c r="JR78" s="7"/>
      <c r="JS78" s="7"/>
      <c r="JT78" s="7"/>
      <c r="JU78" s="7"/>
      <c r="JV78" s="7"/>
      <c r="JW78" s="7"/>
      <c r="JX78" s="7"/>
      <c r="JY78" s="7"/>
      <c r="JZ78" s="7"/>
      <c r="KA78" s="7"/>
      <c r="KB78" s="7"/>
      <c r="KC78" s="7"/>
      <c r="KD78" s="7"/>
      <c r="KE78" s="7"/>
      <c r="KF78" s="7"/>
      <c r="KG78" s="7"/>
      <c r="KH78" s="7"/>
      <c r="KI78" s="7"/>
      <c r="KJ78" s="7"/>
      <c r="KK78" s="7"/>
      <c r="KL78" s="7"/>
      <c r="KM78" s="7"/>
      <c r="KN78" s="7"/>
      <c r="KO78" s="7"/>
      <c r="KP78" s="7"/>
      <c r="KQ78" s="7"/>
      <c r="KR78" s="7"/>
      <c r="KS78" s="7"/>
      <c r="KT78" s="7"/>
      <c r="KU78" s="7"/>
      <c r="KV78" s="7"/>
      <c r="KW78" s="7"/>
      <c r="KX78" s="7"/>
      <c r="KY78" s="7"/>
      <c r="KZ78" s="7"/>
      <c r="LA78" s="7"/>
      <c r="LB78" s="7"/>
      <c r="LC78" s="7"/>
      <c r="LD78" s="7"/>
      <c r="LE78" s="7"/>
      <c r="LF78" s="7"/>
      <c r="LG78" s="7"/>
      <c r="LH78" s="7"/>
      <c r="LI78" s="7"/>
      <c r="LJ78" s="7"/>
      <c r="LK78" s="7"/>
    </row>
    <row r="79" spans="1:323" ht="13.5" customHeight="1">
      <c r="C79" s="136" t="s">
        <v>72</v>
      </c>
      <c r="D79" s="23"/>
      <c r="E79" s="63"/>
      <c r="F79" s="64"/>
      <c r="G79" s="64"/>
      <c r="H79" s="65"/>
      <c r="I79" s="63"/>
      <c r="J79" s="64"/>
      <c r="K79" s="64"/>
      <c r="L79" s="65"/>
      <c r="M79" s="63"/>
      <c r="N79" s="64"/>
      <c r="O79" s="64"/>
      <c r="P79" s="65"/>
      <c r="Q79" s="63"/>
      <c r="R79" s="64"/>
      <c r="S79" s="64"/>
      <c r="T79" s="65">
        <v>1</v>
      </c>
      <c r="U79" s="23"/>
      <c r="V79" s="66">
        <v>1</v>
      </c>
      <c r="W79" s="64"/>
      <c r="X79" s="64">
        <v>1</v>
      </c>
      <c r="Y79" s="65"/>
      <c r="Z79" s="63"/>
      <c r="AA79" s="64"/>
      <c r="AB79" s="64"/>
      <c r="AC79" s="64">
        <v>1</v>
      </c>
      <c r="AD79" s="67"/>
      <c r="AE79" s="64"/>
      <c r="AF79" s="64"/>
      <c r="AG79" s="65"/>
      <c r="AH79" s="63"/>
      <c r="AI79" s="64"/>
      <c r="AJ79" s="64"/>
      <c r="AK79" s="65"/>
      <c r="AL79" s="23"/>
      <c r="AM79" s="63"/>
      <c r="AN79" s="64"/>
      <c r="AO79" s="64"/>
      <c r="AP79" s="65"/>
      <c r="AQ79" s="63">
        <v>1</v>
      </c>
      <c r="AR79" s="64"/>
      <c r="AS79" s="64"/>
      <c r="AT79" s="65"/>
      <c r="AU79" s="63"/>
      <c r="AV79" s="64"/>
      <c r="AW79" s="64"/>
      <c r="AX79" s="65"/>
      <c r="AY79" s="63"/>
      <c r="AZ79" s="64"/>
      <c r="BA79" s="64"/>
      <c r="BB79" s="65"/>
      <c r="BC79" s="23"/>
      <c r="BD79" s="63"/>
      <c r="BE79" s="64"/>
      <c r="BF79" s="64"/>
      <c r="BG79" s="65"/>
      <c r="BH79" s="63"/>
      <c r="BI79" s="64"/>
      <c r="BJ79" s="64"/>
      <c r="BK79" s="65"/>
      <c r="BL79" s="63"/>
      <c r="BM79" s="64"/>
      <c r="BN79" s="64"/>
      <c r="BO79" s="84"/>
      <c r="BP79" s="63"/>
      <c r="BQ79" s="64"/>
      <c r="BR79" s="64"/>
      <c r="BS79" s="84"/>
      <c r="BT79" s="23"/>
      <c r="BU79" s="63"/>
      <c r="BV79" s="64"/>
      <c r="BW79" s="64"/>
      <c r="BX79" s="84"/>
      <c r="BY79" s="63"/>
      <c r="BZ79" s="64"/>
      <c r="CA79" s="64"/>
      <c r="CB79" s="84"/>
      <c r="CC79" s="63"/>
      <c r="CD79" s="64"/>
      <c r="CE79" s="64"/>
      <c r="CF79" s="84"/>
      <c r="CG79" s="63"/>
      <c r="CH79" s="64"/>
      <c r="CI79" s="88"/>
      <c r="CJ79" s="84"/>
      <c r="CK79" s="23"/>
      <c r="CL79" s="63"/>
      <c r="CM79" s="164"/>
      <c r="CN79" s="162"/>
      <c r="CO79" s="163"/>
      <c r="CP79" s="271"/>
      <c r="CQ79" s="164"/>
      <c r="CR79" s="162"/>
      <c r="CS79" s="162"/>
      <c r="CT79" s="213">
        <f t="shared" ref="CT79:CT84" si="3">SUM(E79:CS79)</f>
        <v>5</v>
      </c>
      <c r="CU79" s="19"/>
      <c r="CV79" s="26" t="s">
        <v>72</v>
      </c>
      <c r="CW79" s="55"/>
    </row>
    <row r="80" spans="1:323" ht="13.5" customHeight="1">
      <c r="C80" s="136" t="s">
        <v>73</v>
      </c>
      <c r="D80" s="23"/>
      <c r="E80" s="63"/>
      <c r="F80" s="64"/>
      <c r="G80" s="64"/>
      <c r="H80" s="65"/>
      <c r="I80" s="63"/>
      <c r="J80" s="64">
        <v>1</v>
      </c>
      <c r="K80" s="64"/>
      <c r="L80" s="65"/>
      <c r="M80" s="63"/>
      <c r="N80" s="64"/>
      <c r="O80" s="64"/>
      <c r="P80" s="65"/>
      <c r="Q80" s="63"/>
      <c r="R80" s="64"/>
      <c r="S80" s="64"/>
      <c r="T80" s="65"/>
      <c r="U80" s="23"/>
      <c r="V80" s="66"/>
      <c r="W80" s="64"/>
      <c r="X80" s="64"/>
      <c r="Y80" s="65"/>
      <c r="Z80" s="63"/>
      <c r="AA80" s="64"/>
      <c r="AB80" s="64"/>
      <c r="AC80" s="64"/>
      <c r="AD80" s="67"/>
      <c r="AE80" s="64"/>
      <c r="AF80" s="64"/>
      <c r="AG80" s="65"/>
      <c r="AH80" s="63"/>
      <c r="AI80" s="64"/>
      <c r="AJ80" s="64"/>
      <c r="AK80" s="65"/>
      <c r="AL80" s="23"/>
      <c r="AM80" s="63"/>
      <c r="AN80" s="64"/>
      <c r="AO80" s="64"/>
      <c r="AP80" s="65"/>
      <c r="AQ80" s="63"/>
      <c r="AR80" s="64"/>
      <c r="AS80" s="64"/>
      <c r="AT80" s="65"/>
      <c r="AU80" s="63"/>
      <c r="AV80" s="64"/>
      <c r="AW80" s="64"/>
      <c r="AX80" s="65"/>
      <c r="AY80" s="63"/>
      <c r="AZ80" s="64"/>
      <c r="BA80" s="64"/>
      <c r="BB80" s="65"/>
      <c r="BC80" s="23"/>
      <c r="BD80" s="63"/>
      <c r="BE80" s="64"/>
      <c r="BF80" s="64"/>
      <c r="BG80" s="65"/>
      <c r="BH80" s="63"/>
      <c r="BI80" s="64"/>
      <c r="BJ80" s="64"/>
      <c r="BK80" s="65"/>
      <c r="BL80" s="63"/>
      <c r="BM80" s="64"/>
      <c r="BN80" s="64"/>
      <c r="BO80" s="84"/>
      <c r="BP80" s="63"/>
      <c r="BQ80" s="64"/>
      <c r="BR80" s="64"/>
      <c r="BS80" s="84"/>
      <c r="BT80" s="23"/>
      <c r="BU80" s="63"/>
      <c r="BV80" s="64"/>
      <c r="BW80" s="64"/>
      <c r="BX80" s="84"/>
      <c r="BY80" s="63">
        <v>1</v>
      </c>
      <c r="BZ80" s="64"/>
      <c r="CA80" s="64"/>
      <c r="CB80" s="84"/>
      <c r="CC80" s="63"/>
      <c r="CD80" s="64"/>
      <c r="CE80" s="64"/>
      <c r="CF80" s="84"/>
      <c r="CG80" s="63"/>
      <c r="CH80" s="64"/>
      <c r="CI80" s="88"/>
      <c r="CJ80" s="84"/>
      <c r="CK80" s="23"/>
      <c r="CL80" s="63"/>
      <c r="CM80" s="164"/>
      <c r="CN80" s="162"/>
      <c r="CO80" s="163"/>
      <c r="CP80" s="271"/>
      <c r="CQ80" s="164"/>
      <c r="CR80" s="162"/>
      <c r="CS80" s="162"/>
      <c r="CT80" s="213">
        <f t="shared" si="3"/>
        <v>2</v>
      </c>
      <c r="CU80" s="19"/>
      <c r="CV80" s="26" t="s">
        <v>73</v>
      </c>
      <c r="CW80" s="55"/>
    </row>
    <row r="81" spans="1:323" ht="13.5" customHeight="1">
      <c r="C81" s="136" t="s">
        <v>82</v>
      </c>
      <c r="D81" s="23"/>
      <c r="E81" s="63"/>
      <c r="F81" s="64"/>
      <c r="G81" s="64"/>
      <c r="H81" s="65"/>
      <c r="I81" s="63"/>
      <c r="J81" s="64"/>
      <c r="K81" s="64"/>
      <c r="L81" s="65"/>
      <c r="M81" s="63"/>
      <c r="N81" s="64"/>
      <c r="O81" s="64"/>
      <c r="P81" s="65"/>
      <c r="Q81" s="63"/>
      <c r="R81" s="64"/>
      <c r="S81" s="64"/>
      <c r="T81" s="65"/>
      <c r="U81" s="23"/>
      <c r="V81" s="66"/>
      <c r="W81" s="64"/>
      <c r="X81" s="64"/>
      <c r="Y81" s="65"/>
      <c r="Z81" s="63"/>
      <c r="AA81" s="64"/>
      <c r="AB81" s="64"/>
      <c r="AC81" s="64"/>
      <c r="AD81" s="67"/>
      <c r="AE81" s="64"/>
      <c r="AF81" s="64"/>
      <c r="AG81" s="65"/>
      <c r="AH81" s="63"/>
      <c r="AI81" s="64"/>
      <c r="AJ81" s="64"/>
      <c r="AK81" s="65"/>
      <c r="AL81" s="23"/>
      <c r="AM81" s="63"/>
      <c r="AN81" s="64"/>
      <c r="AO81" s="64"/>
      <c r="AP81" s="65"/>
      <c r="AQ81" s="63"/>
      <c r="AR81" s="64"/>
      <c r="AS81" s="64">
        <v>1</v>
      </c>
      <c r="AT81" s="65"/>
      <c r="AU81" s="63"/>
      <c r="AV81" s="64"/>
      <c r="AW81" s="64"/>
      <c r="AX81" s="65"/>
      <c r="AY81" s="63"/>
      <c r="AZ81" s="64"/>
      <c r="BA81" s="64"/>
      <c r="BB81" s="65"/>
      <c r="BC81" s="23"/>
      <c r="BD81" s="63"/>
      <c r="BE81" s="64"/>
      <c r="BF81" s="64"/>
      <c r="BG81" s="65"/>
      <c r="BH81" s="63"/>
      <c r="BI81" s="64"/>
      <c r="BJ81" s="64"/>
      <c r="BK81" s="65"/>
      <c r="BL81" s="63"/>
      <c r="BM81" s="64"/>
      <c r="BN81" s="64">
        <v>1</v>
      </c>
      <c r="BO81" s="84"/>
      <c r="BP81" s="63"/>
      <c r="BQ81" s="64"/>
      <c r="BR81" s="64"/>
      <c r="BS81" s="84"/>
      <c r="BT81" s="23"/>
      <c r="BU81" s="63"/>
      <c r="BV81" s="64"/>
      <c r="BW81" s="64"/>
      <c r="BX81" s="84"/>
      <c r="BY81" s="63"/>
      <c r="BZ81" s="64"/>
      <c r="CA81" s="64"/>
      <c r="CB81" s="84"/>
      <c r="CC81" s="63"/>
      <c r="CD81" s="64"/>
      <c r="CE81" s="64"/>
      <c r="CF81" s="84"/>
      <c r="CG81" s="63"/>
      <c r="CH81" s="64"/>
      <c r="CI81" s="88"/>
      <c r="CJ81" s="84"/>
      <c r="CK81" s="23"/>
      <c r="CL81" s="63"/>
      <c r="CM81" s="164"/>
      <c r="CN81" s="162"/>
      <c r="CO81" s="163"/>
      <c r="CP81" s="271"/>
      <c r="CQ81" s="164"/>
      <c r="CR81" s="162"/>
      <c r="CS81" s="162"/>
      <c r="CT81" s="213">
        <f t="shared" si="3"/>
        <v>2</v>
      </c>
      <c r="CU81" s="19"/>
      <c r="CV81" s="26" t="s">
        <v>82</v>
      </c>
      <c r="CW81" s="55"/>
    </row>
    <row r="82" spans="1:323" ht="13.5" customHeight="1">
      <c r="C82" s="136" t="s">
        <v>74</v>
      </c>
      <c r="D82" s="23"/>
      <c r="E82" s="63"/>
      <c r="F82" s="64"/>
      <c r="G82" s="64"/>
      <c r="H82" s="65"/>
      <c r="I82" s="63"/>
      <c r="J82" s="64"/>
      <c r="K82" s="64"/>
      <c r="L82" s="65">
        <v>1</v>
      </c>
      <c r="M82" s="63"/>
      <c r="N82" s="64"/>
      <c r="O82" s="64"/>
      <c r="P82" s="65"/>
      <c r="Q82" s="63"/>
      <c r="R82" s="64"/>
      <c r="S82" s="64"/>
      <c r="T82" s="65"/>
      <c r="U82" s="23"/>
      <c r="V82" s="66"/>
      <c r="W82" s="64">
        <v>1</v>
      </c>
      <c r="X82" s="64"/>
      <c r="Y82" s="65"/>
      <c r="Z82" s="63"/>
      <c r="AA82" s="64"/>
      <c r="AB82" s="64"/>
      <c r="AC82" s="64"/>
      <c r="AD82" s="67"/>
      <c r="AE82" s="64"/>
      <c r="AF82" s="64"/>
      <c r="AG82" s="65"/>
      <c r="AH82" s="63"/>
      <c r="AI82" s="64">
        <v>1</v>
      </c>
      <c r="AJ82" s="64"/>
      <c r="AK82" s="65"/>
      <c r="AL82" s="23"/>
      <c r="AM82" s="63">
        <v>1</v>
      </c>
      <c r="AN82" s="64"/>
      <c r="AO82" s="64">
        <v>1</v>
      </c>
      <c r="AP82" s="65"/>
      <c r="AQ82" s="63">
        <v>1</v>
      </c>
      <c r="AR82" s="64">
        <v>1</v>
      </c>
      <c r="AS82" s="64">
        <v>1</v>
      </c>
      <c r="AT82" s="65">
        <v>1</v>
      </c>
      <c r="AU82" s="63"/>
      <c r="AV82" s="64">
        <v>1</v>
      </c>
      <c r="AW82" s="64"/>
      <c r="AX82" s="65"/>
      <c r="AY82" s="63">
        <v>1</v>
      </c>
      <c r="AZ82" s="64"/>
      <c r="BA82" s="64"/>
      <c r="BB82" s="65"/>
      <c r="BC82" s="23"/>
      <c r="BD82" s="63"/>
      <c r="BE82" s="64"/>
      <c r="BF82" s="64"/>
      <c r="BG82" s="65"/>
      <c r="BH82" s="63"/>
      <c r="BI82" s="64"/>
      <c r="BJ82" s="64"/>
      <c r="BK82" s="65"/>
      <c r="BL82" s="63"/>
      <c r="BM82" s="64"/>
      <c r="BN82" s="64"/>
      <c r="BO82" s="84"/>
      <c r="BP82" s="63">
        <v>1</v>
      </c>
      <c r="BQ82" s="64"/>
      <c r="BR82" s="64"/>
      <c r="BS82" s="84"/>
      <c r="BT82" s="23"/>
      <c r="BU82" s="63"/>
      <c r="BV82" s="64"/>
      <c r="BW82" s="64"/>
      <c r="BX82" s="84"/>
      <c r="BY82" s="63"/>
      <c r="BZ82" s="64">
        <v>1</v>
      </c>
      <c r="CA82" s="64"/>
      <c r="CB82" s="84"/>
      <c r="CC82" s="63"/>
      <c r="CD82" s="64">
        <v>1</v>
      </c>
      <c r="CE82" s="64"/>
      <c r="CF82" s="84"/>
      <c r="CG82" s="63"/>
      <c r="CH82" s="64"/>
      <c r="CI82" s="88"/>
      <c r="CJ82" s="84"/>
      <c r="CK82" s="23"/>
      <c r="CL82" s="63"/>
      <c r="CM82" s="164"/>
      <c r="CN82" s="162"/>
      <c r="CO82" s="163"/>
      <c r="CP82" s="271"/>
      <c r="CQ82" s="164"/>
      <c r="CR82" s="162"/>
      <c r="CS82" s="162"/>
      <c r="CT82" s="213">
        <f t="shared" si="3"/>
        <v>14</v>
      </c>
      <c r="CU82" s="19"/>
      <c r="CV82" s="26" t="s">
        <v>74</v>
      </c>
      <c r="CW82" s="55"/>
    </row>
    <row r="83" spans="1:323" ht="13.5" customHeight="1">
      <c r="C83" s="136" t="s">
        <v>75</v>
      </c>
      <c r="D83" s="23"/>
      <c r="E83" s="63"/>
      <c r="F83" s="64"/>
      <c r="G83" s="64"/>
      <c r="H83" s="65"/>
      <c r="I83" s="63"/>
      <c r="J83" s="64"/>
      <c r="K83" s="64"/>
      <c r="L83" s="65"/>
      <c r="M83" s="63"/>
      <c r="N83" s="64"/>
      <c r="O83" s="64"/>
      <c r="P83" s="65"/>
      <c r="Q83" s="63"/>
      <c r="R83" s="64"/>
      <c r="S83" s="64"/>
      <c r="T83" s="65"/>
      <c r="U83" s="23"/>
      <c r="V83" s="66"/>
      <c r="W83" s="64"/>
      <c r="X83" s="64"/>
      <c r="Y83" s="65"/>
      <c r="Z83" s="63"/>
      <c r="AA83" s="64"/>
      <c r="AB83" s="64">
        <v>1</v>
      </c>
      <c r="AC83" s="64"/>
      <c r="AD83" s="67"/>
      <c r="AE83" s="64"/>
      <c r="AF83" s="64"/>
      <c r="AG83" s="65"/>
      <c r="AH83" s="63"/>
      <c r="AI83" s="64"/>
      <c r="AJ83" s="64"/>
      <c r="AK83" s="65"/>
      <c r="AL83" s="23"/>
      <c r="AM83" s="63"/>
      <c r="AN83" s="64"/>
      <c r="AO83" s="64"/>
      <c r="AP83" s="65"/>
      <c r="AQ83" s="63"/>
      <c r="AR83" s="64">
        <v>1</v>
      </c>
      <c r="AS83" s="64">
        <v>1</v>
      </c>
      <c r="AT83" s="65"/>
      <c r="AU83" s="63"/>
      <c r="AV83" s="64"/>
      <c r="AW83" s="64"/>
      <c r="AX83" s="65"/>
      <c r="AY83" s="63"/>
      <c r="AZ83" s="64"/>
      <c r="BA83" s="64"/>
      <c r="BB83" s="65"/>
      <c r="BC83" s="23"/>
      <c r="BD83" s="63"/>
      <c r="BE83" s="64"/>
      <c r="BF83" s="64"/>
      <c r="BG83" s="65"/>
      <c r="BH83" s="63">
        <v>1</v>
      </c>
      <c r="BI83" s="64"/>
      <c r="BJ83" s="64"/>
      <c r="BK83" s="65"/>
      <c r="BL83" s="63"/>
      <c r="BM83" s="64"/>
      <c r="BN83" s="64"/>
      <c r="BO83" s="84"/>
      <c r="BP83" s="63"/>
      <c r="BQ83" s="64"/>
      <c r="BR83" s="64"/>
      <c r="BS83" s="84"/>
      <c r="BT83" s="23"/>
      <c r="BU83" s="63">
        <v>1</v>
      </c>
      <c r="BV83" s="64"/>
      <c r="BW83" s="64"/>
      <c r="BX83" s="84"/>
      <c r="BY83" s="63"/>
      <c r="BZ83" s="64"/>
      <c r="CA83" s="64"/>
      <c r="CB83" s="84"/>
      <c r="CC83" s="63"/>
      <c r="CD83" s="64"/>
      <c r="CE83" s="64">
        <v>1</v>
      </c>
      <c r="CF83" s="84"/>
      <c r="CG83" s="63"/>
      <c r="CH83" s="64"/>
      <c r="CI83" s="88"/>
      <c r="CJ83" s="84"/>
      <c r="CK83" s="23"/>
      <c r="CL83" s="63">
        <v>1</v>
      </c>
      <c r="CM83" s="164"/>
      <c r="CN83" s="162"/>
      <c r="CO83" s="163"/>
      <c r="CP83" s="271"/>
      <c r="CQ83" s="164"/>
      <c r="CR83" s="162"/>
      <c r="CS83" s="162"/>
      <c r="CT83" s="213">
        <f t="shared" si="3"/>
        <v>7</v>
      </c>
      <c r="CU83" s="19"/>
      <c r="CV83" s="26" t="s">
        <v>75</v>
      </c>
      <c r="CW83" s="55"/>
    </row>
    <row r="84" spans="1:323" ht="13.5" customHeight="1" thickBot="1">
      <c r="C84" s="136" t="s">
        <v>76</v>
      </c>
      <c r="D84" s="21"/>
      <c r="E84" s="63">
        <v>1</v>
      </c>
      <c r="F84" s="64">
        <v>1</v>
      </c>
      <c r="G84" s="64"/>
      <c r="H84" s="65">
        <v>2</v>
      </c>
      <c r="I84" s="63"/>
      <c r="J84" s="64"/>
      <c r="K84" s="64"/>
      <c r="L84" s="65"/>
      <c r="M84" s="63">
        <v>1</v>
      </c>
      <c r="N84" s="64">
        <v>1</v>
      </c>
      <c r="O84" s="64">
        <v>1</v>
      </c>
      <c r="P84" s="65">
        <v>1</v>
      </c>
      <c r="Q84" s="63">
        <v>1</v>
      </c>
      <c r="R84" s="64">
        <v>1</v>
      </c>
      <c r="S84" s="64">
        <v>1</v>
      </c>
      <c r="T84" s="65">
        <v>2</v>
      </c>
      <c r="U84" s="23"/>
      <c r="V84" s="66">
        <v>1</v>
      </c>
      <c r="W84" s="64">
        <v>1</v>
      </c>
      <c r="X84" s="64">
        <v>5</v>
      </c>
      <c r="Y84" s="65"/>
      <c r="Z84" s="63">
        <v>1</v>
      </c>
      <c r="AA84" s="64"/>
      <c r="AB84" s="64">
        <v>1</v>
      </c>
      <c r="AC84" s="64"/>
      <c r="AD84" s="67"/>
      <c r="AE84" s="64">
        <v>1</v>
      </c>
      <c r="AF84" s="64"/>
      <c r="AG84" s="65"/>
      <c r="AH84" s="63">
        <v>2</v>
      </c>
      <c r="AI84" s="64"/>
      <c r="AJ84" s="64"/>
      <c r="AK84" s="65"/>
      <c r="AL84" s="23"/>
      <c r="AM84" s="63"/>
      <c r="AN84" s="64"/>
      <c r="AO84" s="64"/>
      <c r="AP84" s="65"/>
      <c r="AQ84" s="63"/>
      <c r="AR84" s="64"/>
      <c r="AS84" s="64"/>
      <c r="AT84" s="65"/>
      <c r="AU84" s="63"/>
      <c r="AV84" s="64"/>
      <c r="AW84" s="64">
        <v>1</v>
      </c>
      <c r="AX84" s="65">
        <v>1</v>
      </c>
      <c r="AY84" s="63">
        <v>1</v>
      </c>
      <c r="AZ84" s="64">
        <v>1</v>
      </c>
      <c r="BA84" s="64"/>
      <c r="BB84" s="65"/>
      <c r="BC84" s="23"/>
      <c r="BD84" s="63">
        <v>5</v>
      </c>
      <c r="BE84" s="64"/>
      <c r="BF84" s="64">
        <v>1</v>
      </c>
      <c r="BG84" s="65">
        <v>2</v>
      </c>
      <c r="BH84" s="63">
        <v>3</v>
      </c>
      <c r="BI84" s="64"/>
      <c r="BJ84" s="64"/>
      <c r="BK84" s="65"/>
      <c r="BL84" s="63"/>
      <c r="BM84" s="64">
        <v>1</v>
      </c>
      <c r="BN84" s="64"/>
      <c r="BO84" s="84"/>
      <c r="BP84" s="63">
        <v>1</v>
      </c>
      <c r="BQ84" s="64">
        <v>1</v>
      </c>
      <c r="BR84" s="64"/>
      <c r="BS84" s="84"/>
      <c r="BT84" s="23"/>
      <c r="BU84" s="63"/>
      <c r="BV84" s="64"/>
      <c r="BW84" s="64"/>
      <c r="BX84" s="84"/>
      <c r="BY84" s="63"/>
      <c r="BZ84" s="64">
        <v>1</v>
      </c>
      <c r="CA84" s="64"/>
      <c r="CB84" s="84"/>
      <c r="CC84" s="63">
        <v>1</v>
      </c>
      <c r="CD84" s="64">
        <v>5</v>
      </c>
      <c r="CE84" s="64">
        <v>1</v>
      </c>
      <c r="CF84" s="84"/>
      <c r="CG84" s="63"/>
      <c r="CH84" s="64"/>
      <c r="CI84" s="88"/>
      <c r="CJ84" s="84"/>
      <c r="CK84" s="23"/>
      <c r="CL84" s="63">
        <v>1</v>
      </c>
      <c r="CM84" s="164"/>
      <c r="CN84" s="162"/>
      <c r="CO84" s="163"/>
      <c r="CP84" s="271">
        <v>1</v>
      </c>
      <c r="CQ84" s="164"/>
      <c r="CR84" s="205"/>
      <c r="CS84" s="162"/>
      <c r="CT84" s="213">
        <f t="shared" si="3"/>
        <v>53</v>
      </c>
      <c r="CU84" s="19"/>
      <c r="CV84" s="26" t="s">
        <v>76</v>
      </c>
      <c r="CW84" s="55"/>
    </row>
    <row r="85" spans="1:323" s="13" customFormat="1" ht="13.5" customHeight="1" thickBot="1">
      <c r="B85" s="117"/>
      <c r="C85" s="140"/>
      <c r="D85" s="123"/>
      <c r="E85" s="123"/>
      <c r="F85" s="123"/>
      <c r="G85" s="123"/>
      <c r="H85" s="123"/>
      <c r="I85" s="123"/>
      <c r="J85" s="123"/>
      <c r="K85" s="123"/>
      <c r="L85" s="123"/>
      <c r="M85" s="123"/>
      <c r="N85" s="123"/>
      <c r="O85" s="123"/>
      <c r="P85" s="123"/>
      <c r="Q85" s="123"/>
      <c r="R85" s="123"/>
      <c r="S85" s="123"/>
      <c r="T85" s="123"/>
      <c r="U85" s="123"/>
      <c r="V85" s="123"/>
      <c r="W85" s="123"/>
      <c r="X85" s="123"/>
      <c r="Y85" s="123"/>
      <c r="Z85" s="123"/>
      <c r="AA85" s="124"/>
      <c r="AB85" s="123"/>
      <c r="AC85" s="123"/>
      <c r="AD85" s="123"/>
      <c r="AE85" s="123"/>
      <c r="AF85" s="123"/>
      <c r="AG85" s="123"/>
      <c r="AH85" s="123"/>
      <c r="AI85" s="123"/>
      <c r="AJ85" s="123"/>
      <c r="AK85" s="123"/>
      <c r="AL85" s="123"/>
      <c r="AM85" s="123"/>
      <c r="AN85" s="123"/>
      <c r="AO85" s="123"/>
      <c r="AP85" s="123"/>
      <c r="AQ85" s="123"/>
      <c r="AR85" s="123"/>
      <c r="AS85" s="123"/>
      <c r="AT85" s="123"/>
      <c r="AU85" s="123"/>
      <c r="AV85" s="123"/>
      <c r="AW85" s="123"/>
      <c r="AX85" s="123"/>
      <c r="AY85" s="123"/>
      <c r="AZ85" s="123"/>
      <c r="BA85" s="123"/>
      <c r="BB85" s="123"/>
      <c r="BC85" s="123"/>
      <c r="BD85" s="123"/>
      <c r="BE85" s="123"/>
      <c r="BF85" s="123"/>
      <c r="BG85" s="123"/>
      <c r="BH85" s="123"/>
      <c r="BI85" s="123"/>
      <c r="BJ85" s="123"/>
      <c r="BK85" s="123"/>
      <c r="BL85" s="123"/>
      <c r="BM85" s="123"/>
      <c r="BN85" s="123"/>
      <c r="BO85" s="125"/>
      <c r="BP85" s="123"/>
      <c r="BQ85" s="123"/>
      <c r="BR85" s="123"/>
      <c r="BS85" s="125"/>
      <c r="BT85" s="123"/>
      <c r="BU85" s="123"/>
      <c r="BV85" s="123"/>
      <c r="BW85" s="123"/>
      <c r="BX85" s="125"/>
      <c r="BY85" s="123"/>
      <c r="BZ85" s="123"/>
      <c r="CA85" s="123"/>
      <c r="CB85" s="125"/>
      <c r="CC85" s="123"/>
      <c r="CD85" s="206"/>
      <c r="CE85" s="123"/>
      <c r="CF85" s="125"/>
      <c r="CG85" s="123"/>
      <c r="CH85" s="123"/>
      <c r="CI85" s="125"/>
      <c r="CJ85" s="201"/>
      <c r="CK85" s="123"/>
      <c r="CL85" s="204"/>
      <c r="CM85" s="126"/>
      <c r="CN85" s="125"/>
      <c r="CO85" s="203"/>
      <c r="CP85" s="123"/>
      <c r="CQ85" s="123"/>
      <c r="CR85" s="123"/>
      <c r="CS85" s="203"/>
      <c r="CT85" s="214"/>
      <c r="CU85" s="132"/>
      <c r="CV85" s="178"/>
      <c r="CW85" s="57"/>
    </row>
    <row r="86" spans="1:323" s="14" customFormat="1" ht="18.75" customHeight="1" thickBot="1">
      <c r="B86" s="117"/>
      <c r="C86" s="353" t="s">
        <v>83</v>
      </c>
      <c r="D86" s="348"/>
      <c r="E86" s="106">
        <v>1</v>
      </c>
      <c r="F86" s="107">
        <v>2</v>
      </c>
      <c r="G86" s="107">
        <v>3</v>
      </c>
      <c r="H86" s="109">
        <v>4</v>
      </c>
      <c r="I86" s="106">
        <v>1</v>
      </c>
      <c r="J86" s="107">
        <v>2</v>
      </c>
      <c r="K86" s="107">
        <v>3</v>
      </c>
      <c r="L86" s="109">
        <v>4</v>
      </c>
      <c r="M86" s="106">
        <v>1</v>
      </c>
      <c r="N86" s="107">
        <v>2</v>
      </c>
      <c r="O86" s="107">
        <v>3</v>
      </c>
      <c r="P86" s="109">
        <v>4</v>
      </c>
      <c r="Q86" s="106">
        <v>1</v>
      </c>
      <c r="R86" s="107">
        <v>2</v>
      </c>
      <c r="S86" s="107">
        <v>3</v>
      </c>
      <c r="T86" s="109">
        <v>4</v>
      </c>
      <c r="U86" s="100"/>
      <c r="V86" s="118">
        <v>1</v>
      </c>
      <c r="W86" s="107">
        <v>2</v>
      </c>
      <c r="X86" s="107">
        <v>3</v>
      </c>
      <c r="Y86" s="109">
        <v>4</v>
      </c>
      <c r="Z86" s="106">
        <v>1</v>
      </c>
      <c r="AA86" s="107">
        <v>2</v>
      </c>
      <c r="AB86" s="108">
        <v>3</v>
      </c>
      <c r="AC86" s="108">
        <v>4</v>
      </c>
      <c r="AD86" s="109">
        <v>5</v>
      </c>
      <c r="AE86" s="107">
        <v>1</v>
      </c>
      <c r="AF86" s="107">
        <v>2</v>
      </c>
      <c r="AG86" s="109">
        <v>3</v>
      </c>
      <c r="AH86" s="106">
        <v>1</v>
      </c>
      <c r="AI86" s="107">
        <v>2</v>
      </c>
      <c r="AJ86" s="107">
        <v>3</v>
      </c>
      <c r="AK86" s="109">
        <v>4</v>
      </c>
      <c r="AL86" s="100"/>
      <c r="AM86" s="106">
        <v>1</v>
      </c>
      <c r="AN86" s="107">
        <v>2</v>
      </c>
      <c r="AO86" s="107">
        <v>3</v>
      </c>
      <c r="AP86" s="109">
        <v>4</v>
      </c>
      <c r="AQ86" s="106">
        <v>1</v>
      </c>
      <c r="AR86" s="107">
        <v>2</v>
      </c>
      <c r="AS86" s="107">
        <v>3</v>
      </c>
      <c r="AT86" s="109">
        <v>4</v>
      </c>
      <c r="AU86" s="106">
        <v>1</v>
      </c>
      <c r="AV86" s="107">
        <v>2</v>
      </c>
      <c r="AW86" s="107">
        <v>3</v>
      </c>
      <c r="AX86" s="109">
        <v>4</v>
      </c>
      <c r="AY86" s="106">
        <v>1</v>
      </c>
      <c r="AZ86" s="107">
        <v>2</v>
      </c>
      <c r="BA86" s="107">
        <v>3</v>
      </c>
      <c r="BB86" s="109">
        <v>4</v>
      </c>
      <c r="BC86" s="100"/>
      <c r="BD86" s="106">
        <v>1</v>
      </c>
      <c r="BE86" s="107">
        <v>2</v>
      </c>
      <c r="BF86" s="107">
        <v>3</v>
      </c>
      <c r="BG86" s="109">
        <v>4</v>
      </c>
      <c r="BH86" s="106">
        <v>1</v>
      </c>
      <c r="BI86" s="107">
        <v>2</v>
      </c>
      <c r="BJ86" s="107">
        <v>3</v>
      </c>
      <c r="BK86" s="109">
        <v>4</v>
      </c>
      <c r="BL86" s="106">
        <v>1</v>
      </c>
      <c r="BM86" s="107">
        <v>2</v>
      </c>
      <c r="BN86" s="107">
        <v>3</v>
      </c>
      <c r="BO86" s="119">
        <v>4</v>
      </c>
      <c r="BP86" s="106">
        <v>1</v>
      </c>
      <c r="BQ86" s="107">
        <v>2</v>
      </c>
      <c r="BR86" s="107">
        <v>3</v>
      </c>
      <c r="BS86" s="119">
        <v>4</v>
      </c>
      <c r="BT86" s="100"/>
      <c r="BU86" s="106">
        <v>1</v>
      </c>
      <c r="BV86" s="107">
        <v>2</v>
      </c>
      <c r="BW86" s="107">
        <v>3</v>
      </c>
      <c r="BX86" s="119">
        <v>4</v>
      </c>
      <c r="BY86" s="106">
        <v>1</v>
      </c>
      <c r="BZ86" s="107">
        <v>2</v>
      </c>
      <c r="CA86" s="107">
        <v>3</v>
      </c>
      <c r="CB86" s="119">
        <v>4</v>
      </c>
      <c r="CC86" s="106">
        <v>1</v>
      </c>
      <c r="CD86" s="107">
        <v>2</v>
      </c>
      <c r="CE86" s="107">
        <v>3</v>
      </c>
      <c r="CF86" s="119">
        <v>4</v>
      </c>
      <c r="CG86" s="106">
        <v>1</v>
      </c>
      <c r="CH86" s="107">
        <v>2</v>
      </c>
      <c r="CI86" s="120">
        <v>3</v>
      </c>
      <c r="CJ86" s="119">
        <v>4</v>
      </c>
      <c r="CK86" s="100"/>
      <c r="CL86" s="106">
        <v>1</v>
      </c>
      <c r="CM86" s="121">
        <v>2</v>
      </c>
      <c r="CN86" s="121">
        <v>3</v>
      </c>
      <c r="CO86" s="122">
        <v>4</v>
      </c>
      <c r="CP86" s="272">
        <v>1</v>
      </c>
      <c r="CQ86" s="121">
        <v>2</v>
      </c>
      <c r="CR86" s="121">
        <v>3</v>
      </c>
      <c r="CS86" s="131">
        <v>4</v>
      </c>
      <c r="CT86" s="215"/>
      <c r="CU86" s="347" t="s">
        <v>120</v>
      </c>
      <c r="CV86" s="348"/>
      <c r="CW86" s="57"/>
      <c r="CX86" s="13"/>
      <c r="CY86" s="13"/>
      <c r="CZ86" s="13"/>
      <c r="DA86" s="13"/>
      <c r="DB86" s="13"/>
      <c r="DC86" s="13"/>
      <c r="DD86" s="13"/>
      <c r="DE86" s="13"/>
      <c r="DF86" s="13"/>
      <c r="DG86" s="13"/>
      <c r="DH86" s="13"/>
      <c r="DI86" s="13"/>
      <c r="DJ86" s="13"/>
      <c r="DK86" s="13"/>
      <c r="DL86" s="13"/>
      <c r="DM86" s="13"/>
      <c r="DN86" s="13"/>
      <c r="DO86" s="13"/>
      <c r="DP86" s="13"/>
      <c r="DQ86" s="13"/>
      <c r="DR86" s="13"/>
      <c r="DS86" s="13"/>
      <c r="DT86" s="13"/>
      <c r="DU86" s="13"/>
      <c r="DV86" s="13"/>
      <c r="DW86" s="13"/>
      <c r="DX86" s="13"/>
      <c r="DY86" s="13"/>
      <c r="DZ86" s="13"/>
      <c r="EA86" s="13"/>
      <c r="EB86" s="13"/>
      <c r="EC86" s="13"/>
      <c r="ED86" s="13"/>
      <c r="EE86" s="13"/>
      <c r="EF86" s="13"/>
      <c r="EG86" s="13"/>
      <c r="EH86" s="13"/>
      <c r="EI86" s="13"/>
      <c r="EJ86" s="13"/>
      <c r="EK86" s="13"/>
      <c r="EL86" s="13"/>
      <c r="EM86" s="13"/>
      <c r="EN86" s="13"/>
      <c r="EO86" s="13"/>
      <c r="EP86" s="13"/>
      <c r="EQ86" s="13"/>
      <c r="ER86" s="13"/>
      <c r="ES86" s="13"/>
      <c r="ET86" s="13"/>
      <c r="EU86" s="13"/>
      <c r="EV86" s="13"/>
      <c r="EW86" s="13"/>
      <c r="EX86" s="13"/>
      <c r="EY86" s="13"/>
      <c r="EZ86" s="13"/>
      <c r="FA86" s="13"/>
      <c r="FB86" s="13"/>
      <c r="FC86" s="13"/>
      <c r="FD86" s="13"/>
      <c r="FE86" s="13"/>
      <c r="FF86" s="13"/>
      <c r="FG86" s="13"/>
      <c r="FH86" s="13"/>
      <c r="FI86" s="13"/>
      <c r="FJ86" s="13"/>
      <c r="FK86" s="13"/>
      <c r="FL86" s="13"/>
      <c r="FM86" s="13"/>
      <c r="FN86" s="13"/>
      <c r="FO86" s="13"/>
      <c r="FP86" s="13"/>
      <c r="FQ86" s="13"/>
      <c r="FR86" s="13"/>
      <c r="FS86" s="13"/>
      <c r="FT86" s="13"/>
      <c r="FU86" s="13"/>
      <c r="FV86" s="13"/>
      <c r="FW86" s="13"/>
      <c r="FX86" s="13"/>
      <c r="FY86" s="13"/>
      <c r="FZ86" s="13"/>
      <c r="GA86" s="13"/>
      <c r="GB86" s="13"/>
      <c r="GC86" s="13"/>
      <c r="GD86" s="13"/>
      <c r="GE86" s="13"/>
      <c r="GF86" s="13"/>
      <c r="GG86" s="13"/>
      <c r="GH86" s="13"/>
      <c r="GI86" s="13"/>
      <c r="GJ86" s="13"/>
      <c r="GK86" s="13"/>
      <c r="GL86" s="13"/>
      <c r="GM86" s="13"/>
      <c r="GN86" s="13"/>
      <c r="GO86" s="13"/>
      <c r="GP86" s="13"/>
      <c r="GQ86" s="13"/>
      <c r="GR86" s="13"/>
      <c r="GS86" s="13"/>
      <c r="GT86" s="13"/>
      <c r="GU86" s="13"/>
      <c r="GV86" s="13"/>
      <c r="GW86" s="13"/>
      <c r="GX86" s="13"/>
      <c r="GY86" s="13"/>
      <c r="GZ86" s="13"/>
      <c r="HA86" s="13"/>
      <c r="HB86" s="13"/>
      <c r="HC86" s="13"/>
      <c r="HD86" s="13"/>
      <c r="HE86" s="13"/>
      <c r="HF86" s="13"/>
      <c r="HG86" s="13"/>
      <c r="HH86" s="13"/>
      <c r="HI86" s="13"/>
      <c r="HJ86" s="13"/>
      <c r="HK86" s="13"/>
      <c r="HL86" s="13"/>
      <c r="HM86" s="13"/>
      <c r="HN86" s="13"/>
      <c r="HO86" s="13"/>
      <c r="HP86" s="13"/>
      <c r="HQ86" s="13"/>
      <c r="HR86" s="13"/>
      <c r="HS86" s="13"/>
      <c r="HT86" s="13"/>
      <c r="HU86" s="13"/>
      <c r="HV86" s="13"/>
      <c r="HW86" s="13"/>
      <c r="HX86" s="13"/>
      <c r="HY86" s="13"/>
      <c r="HZ86" s="13"/>
      <c r="IA86" s="13"/>
      <c r="IB86" s="13"/>
      <c r="IC86" s="13"/>
      <c r="ID86" s="13"/>
      <c r="IE86" s="13"/>
      <c r="IF86" s="13"/>
      <c r="IG86" s="13"/>
      <c r="IH86" s="13"/>
      <c r="II86" s="13"/>
      <c r="IJ86" s="13"/>
      <c r="IK86" s="13"/>
      <c r="IL86" s="13"/>
      <c r="IM86" s="13"/>
      <c r="IN86" s="13"/>
      <c r="IO86" s="13"/>
      <c r="IP86" s="13"/>
      <c r="IQ86" s="13"/>
      <c r="IR86" s="13"/>
      <c r="IS86" s="13"/>
      <c r="IT86" s="13"/>
      <c r="IU86" s="13"/>
      <c r="IV86" s="13"/>
      <c r="IW86" s="13"/>
      <c r="IX86" s="13"/>
      <c r="IY86" s="13"/>
      <c r="IZ86" s="13"/>
      <c r="JA86" s="13"/>
      <c r="JB86" s="13"/>
      <c r="JC86" s="13"/>
      <c r="JD86" s="13"/>
      <c r="JE86" s="13"/>
      <c r="JF86" s="13"/>
      <c r="JG86" s="13"/>
      <c r="JH86" s="13"/>
      <c r="JI86" s="13"/>
      <c r="JJ86" s="13"/>
      <c r="JK86" s="13"/>
      <c r="JL86" s="13"/>
      <c r="JM86" s="13"/>
      <c r="JN86" s="13"/>
      <c r="JO86" s="13"/>
      <c r="JP86" s="13"/>
      <c r="JQ86" s="13"/>
      <c r="JR86" s="13"/>
      <c r="JS86" s="13"/>
      <c r="JT86" s="13"/>
      <c r="JU86" s="13"/>
      <c r="JV86" s="13"/>
      <c r="JW86" s="13"/>
      <c r="JX86" s="13"/>
      <c r="JY86" s="13"/>
      <c r="JZ86" s="13"/>
      <c r="KA86" s="13"/>
      <c r="KB86" s="13"/>
      <c r="KC86" s="13"/>
      <c r="KD86" s="13"/>
      <c r="KE86" s="13"/>
      <c r="KF86" s="13"/>
      <c r="KG86" s="13"/>
      <c r="KH86" s="13"/>
      <c r="KI86" s="13"/>
      <c r="KJ86" s="13"/>
      <c r="KK86" s="13"/>
      <c r="KL86" s="13"/>
      <c r="KM86" s="13"/>
      <c r="KN86" s="13"/>
      <c r="KO86" s="13"/>
      <c r="KP86" s="13"/>
      <c r="KQ86" s="13"/>
      <c r="KR86" s="13"/>
      <c r="KS86" s="13"/>
      <c r="KT86" s="13"/>
      <c r="KU86" s="13"/>
      <c r="KV86" s="13"/>
      <c r="KW86" s="13"/>
      <c r="KX86" s="13"/>
      <c r="KY86" s="13"/>
      <c r="KZ86" s="13"/>
      <c r="LA86" s="13"/>
      <c r="LB86" s="13"/>
      <c r="LC86" s="13"/>
      <c r="LD86" s="13"/>
      <c r="LE86" s="13"/>
      <c r="LF86" s="13"/>
      <c r="LG86" s="13"/>
      <c r="LH86" s="13"/>
      <c r="LI86" s="13"/>
      <c r="LJ86" s="13"/>
      <c r="LK86" s="13"/>
    </row>
    <row r="87" spans="1:323" s="38" customFormat="1" ht="19.5" customHeight="1">
      <c r="A87" s="45"/>
      <c r="B87" s="36"/>
      <c r="C87" s="354"/>
      <c r="D87" s="350"/>
      <c r="E87" s="286" t="s">
        <v>0</v>
      </c>
      <c r="F87" s="287"/>
      <c r="G87" s="287"/>
      <c r="H87" s="288"/>
      <c r="I87" s="359" t="s">
        <v>1</v>
      </c>
      <c r="J87" s="287"/>
      <c r="K87" s="287"/>
      <c r="L87" s="288"/>
      <c r="M87" s="360" t="s">
        <v>2</v>
      </c>
      <c r="N87" s="360"/>
      <c r="O87" s="360"/>
      <c r="P87" s="360"/>
      <c r="Q87" s="300" t="s">
        <v>3</v>
      </c>
      <c r="R87" s="300"/>
      <c r="S87" s="300"/>
      <c r="T87" s="329"/>
      <c r="U87" s="127"/>
      <c r="V87" s="330" t="s">
        <v>4</v>
      </c>
      <c r="W87" s="300"/>
      <c r="X87" s="300"/>
      <c r="Y87" s="300"/>
      <c r="Z87" s="331" t="s">
        <v>5</v>
      </c>
      <c r="AA87" s="332"/>
      <c r="AB87" s="332"/>
      <c r="AC87" s="332"/>
      <c r="AD87" s="333"/>
      <c r="AE87" s="301" t="s">
        <v>6</v>
      </c>
      <c r="AF87" s="357"/>
      <c r="AG87" s="358"/>
      <c r="AH87" s="300" t="s">
        <v>7</v>
      </c>
      <c r="AI87" s="300"/>
      <c r="AJ87" s="300"/>
      <c r="AK87" s="301"/>
      <c r="AL87" s="127"/>
      <c r="AM87" s="300" t="s">
        <v>8</v>
      </c>
      <c r="AN87" s="300"/>
      <c r="AO87" s="300"/>
      <c r="AP87" s="300"/>
      <c r="AQ87" s="300" t="s">
        <v>9</v>
      </c>
      <c r="AR87" s="300"/>
      <c r="AS87" s="300"/>
      <c r="AT87" s="300"/>
      <c r="AU87" s="300" t="s">
        <v>10</v>
      </c>
      <c r="AV87" s="300"/>
      <c r="AW87" s="300"/>
      <c r="AX87" s="300"/>
      <c r="AY87" s="300" t="s">
        <v>11</v>
      </c>
      <c r="AZ87" s="300"/>
      <c r="BA87" s="300"/>
      <c r="BB87" s="301"/>
      <c r="BC87" s="127"/>
      <c r="BD87" s="300" t="s">
        <v>12</v>
      </c>
      <c r="BE87" s="300"/>
      <c r="BF87" s="300"/>
      <c r="BG87" s="300"/>
      <c r="BH87" s="300" t="s">
        <v>13</v>
      </c>
      <c r="BI87" s="300"/>
      <c r="BJ87" s="300"/>
      <c r="BK87" s="300"/>
      <c r="BL87" s="300" t="s">
        <v>14</v>
      </c>
      <c r="BM87" s="300"/>
      <c r="BN87" s="300"/>
      <c r="BO87" s="300"/>
      <c r="BP87" s="300" t="s">
        <v>15</v>
      </c>
      <c r="BQ87" s="300"/>
      <c r="BR87" s="300"/>
      <c r="BS87" s="301"/>
      <c r="BT87" s="127"/>
      <c r="BU87" s="300" t="s">
        <v>16</v>
      </c>
      <c r="BV87" s="300"/>
      <c r="BW87" s="300"/>
      <c r="BX87" s="300"/>
      <c r="BY87" s="300" t="s">
        <v>17</v>
      </c>
      <c r="BZ87" s="300"/>
      <c r="CA87" s="300"/>
      <c r="CB87" s="300"/>
      <c r="CC87" s="300" t="s">
        <v>18</v>
      </c>
      <c r="CD87" s="300"/>
      <c r="CE87" s="300"/>
      <c r="CF87" s="300"/>
      <c r="CG87" s="300" t="s">
        <v>19</v>
      </c>
      <c r="CH87" s="300"/>
      <c r="CI87" s="300"/>
      <c r="CJ87" s="301"/>
      <c r="CK87" s="127"/>
      <c r="CL87" s="300" t="s">
        <v>20</v>
      </c>
      <c r="CM87" s="300"/>
      <c r="CN87" s="300"/>
      <c r="CO87" s="300"/>
      <c r="CP87" s="300" t="s">
        <v>21</v>
      </c>
      <c r="CQ87" s="300"/>
      <c r="CR87" s="300"/>
      <c r="CS87" s="301"/>
      <c r="CT87" s="216"/>
      <c r="CU87" s="349"/>
      <c r="CV87" s="350"/>
      <c r="CW87" s="37"/>
      <c r="CX87" s="37"/>
      <c r="CY87" s="37"/>
      <c r="CZ87" s="37"/>
      <c r="DA87" s="37"/>
      <c r="DB87" s="37"/>
      <c r="DC87" s="37"/>
      <c r="DD87" s="37"/>
      <c r="DE87" s="37"/>
      <c r="DF87" s="37"/>
      <c r="DG87" s="37"/>
      <c r="DH87" s="37"/>
      <c r="DI87" s="37"/>
      <c r="DJ87" s="37"/>
      <c r="DK87" s="37"/>
      <c r="DL87" s="37"/>
      <c r="DM87" s="37"/>
      <c r="DN87" s="37"/>
      <c r="DO87" s="37"/>
      <c r="DP87" s="37"/>
      <c r="DQ87" s="37"/>
      <c r="DR87" s="37"/>
      <c r="DS87" s="37"/>
      <c r="DT87" s="37"/>
      <c r="DU87" s="37"/>
      <c r="DV87" s="37"/>
      <c r="DW87" s="37"/>
      <c r="DX87" s="37"/>
      <c r="DY87" s="37"/>
      <c r="DZ87" s="37"/>
      <c r="EA87" s="37"/>
      <c r="EB87" s="37"/>
      <c r="EC87" s="37"/>
      <c r="ED87" s="37"/>
      <c r="EE87" s="37"/>
      <c r="EF87" s="37"/>
      <c r="EG87" s="37"/>
      <c r="EH87" s="37"/>
      <c r="EI87" s="37"/>
      <c r="EJ87" s="37"/>
      <c r="EK87" s="37"/>
      <c r="EL87" s="37"/>
      <c r="EM87" s="37"/>
      <c r="EN87" s="37"/>
      <c r="EO87" s="37"/>
      <c r="EP87" s="37"/>
      <c r="EQ87" s="37"/>
      <c r="ER87" s="37"/>
      <c r="ES87" s="37"/>
      <c r="ET87" s="37"/>
      <c r="EU87" s="37"/>
      <c r="EV87" s="37"/>
      <c r="EW87" s="37"/>
      <c r="EX87" s="37"/>
      <c r="EY87" s="37"/>
      <c r="EZ87" s="37"/>
      <c r="FA87" s="37"/>
      <c r="FB87" s="37"/>
      <c r="FC87" s="37"/>
      <c r="FD87" s="37"/>
      <c r="FE87" s="37"/>
      <c r="FF87" s="37"/>
      <c r="FG87" s="37"/>
      <c r="FH87" s="37"/>
      <c r="FI87" s="37"/>
      <c r="FJ87" s="37"/>
      <c r="FK87" s="37"/>
      <c r="FL87" s="37"/>
      <c r="FM87" s="37"/>
      <c r="FN87" s="37"/>
      <c r="FO87" s="37"/>
      <c r="FP87" s="37"/>
      <c r="FQ87" s="37"/>
      <c r="FR87" s="37"/>
      <c r="FS87" s="37"/>
      <c r="FT87" s="37"/>
      <c r="FU87" s="37"/>
      <c r="FV87" s="37"/>
      <c r="FW87" s="37"/>
      <c r="FX87" s="37"/>
      <c r="FY87" s="37"/>
      <c r="FZ87" s="37"/>
      <c r="GA87" s="37"/>
      <c r="GB87" s="37"/>
      <c r="GC87" s="37"/>
      <c r="GD87" s="37"/>
      <c r="GE87" s="37"/>
      <c r="GF87" s="37"/>
      <c r="GG87" s="37"/>
      <c r="GH87" s="37"/>
      <c r="GI87" s="37"/>
      <c r="GJ87" s="37"/>
      <c r="GK87" s="37"/>
      <c r="GL87" s="37"/>
      <c r="GM87" s="37"/>
      <c r="GN87" s="37"/>
      <c r="GO87" s="37"/>
      <c r="GP87" s="37"/>
      <c r="GQ87" s="37"/>
      <c r="GR87" s="37"/>
      <c r="GS87" s="37"/>
      <c r="GT87" s="37"/>
      <c r="GU87" s="37"/>
      <c r="GV87" s="37"/>
      <c r="GW87" s="37"/>
      <c r="GX87" s="37"/>
      <c r="GY87" s="37"/>
      <c r="GZ87" s="37"/>
      <c r="HA87" s="37"/>
      <c r="HB87" s="37"/>
      <c r="HC87" s="37"/>
      <c r="HD87" s="37"/>
      <c r="HE87" s="37"/>
      <c r="HF87" s="37"/>
      <c r="HG87" s="37"/>
      <c r="HH87" s="37"/>
      <c r="HI87" s="37"/>
      <c r="HJ87" s="37"/>
      <c r="HK87" s="37"/>
      <c r="HL87" s="37"/>
      <c r="HM87" s="37"/>
      <c r="HN87" s="37"/>
      <c r="HO87" s="37"/>
      <c r="HP87" s="37"/>
      <c r="HQ87" s="37"/>
      <c r="HR87" s="37"/>
      <c r="HS87" s="37"/>
      <c r="HT87" s="37"/>
      <c r="HU87" s="37"/>
      <c r="HV87" s="37"/>
      <c r="HW87" s="37"/>
      <c r="HX87" s="37"/>
      <c r="HY87" s="37"/>
      <c r="HZ87" s="37"/>
      <c r="IA87" s="37"/>
      <c r="IB87" s="37"/>
      <c r="IC87" s="37"/>
      <c r="ID87" s="37"/>
      <c r="IE87" s="37"/>
      <c r="IF87" s="37"/>
      <c r="IG87" s="37"/>
      <c r="IH87" s="37"/>
      <c r="II87" s="37"/>
      <c r="IJ87" s="37"/>
      <c r="IK87" s="37"/>
      <c r="IL87" s="37"/>
      <c r="IM87" s="37"/>
      <c r="IN87" s="37"/>
      <c r="IO87" s="37"/>
      <c r="IP87" s="37"/>
      <c r="IQ87" s="37"/>
      <c r="IR87" s="37"/>
      <c r="IS87" s="37"/>
      <c r="IT87" s="37"/>
      <c r="IU87" s="37"/>
      <c r="IV87" s="37"/>
      <c r="IW87" s="37"/>
      <c r="IX87" s="37"/>
      <c r="IY87" s="37"/>
      <c r="IZ87" s="37"/>
      <c r="JA87" s="37"/>
      <c r="JB87" s="37"/>
      <c r="JC87" s="37"/>
      <c r="JD87" s="37"/>
      <c r="JE87" s="37"/>
      <c r="JF87" s="37"/>
      <c r="JG87" s="37"/>
      <c r="JH87" s="37"/>
      <c r="JI87" s="37"/>
      <c r="JJ87" s="37"/>
      <c r="JK87" s="37"/>
      <c r="JL87" s="37"/>
      <c r="JM87" s="37"/>
      <c r="JN87" s="37"/>
      <c r="JO87" s="37"/>
      <c r="JP87" s="37"/>
      <c r="JQ87" s="37"/>
      <c r="JR87" s="37"/>
      <c r="JS87" s="37"/>
      <c r="JT87" s="37"/>
      <c r="JU87" s="37"/>
      <c r="JV87" s="37"/>
      <c r="JW87" s="37"/>
      <c r="JX87" s="37"/>
      <c r="JY87" s="37"/>
      <c r="JZ87" s="37"/>
      <c r="KA87" s="37"/>
      <c r="KB87" s="37"/>
      <c r="KC87" s="37"/>
      <c r="KD87" s="37"/>
      <c r="KE87" s="37"/>
      <c r="KF87" s="37"/>
      <c r="KG87" s="37"/>
      <c r="KH87" s="37"/>
      <c r="KI87" s="37"/>
      <c r="KJ87" s="37"/>
      <c r="KK87" s="37"/>
      <c r="KL87" s="37"/>
      <c r="KM87" s="37"/>
      <c r="KN87" s="37"/>
      <c r="KO87" s="37"/>
      <c r="KP87" s="37"/>
      <c r="KQ87" s="37"/>
      <c r="KR87" s="37"/>
      <c r="KS87" s="37"/>
      <c r="KT87" s="37"/>
      <c r="KU87" s="37"/>
      <c r="KV87" s="37"/>
      <c r="KW87" s="37"/>
      <c r="KX87" s="37"/>
      <c r="KY87" s="37"/>
      <c r="KZ87" s="37"/>
      <c r="LA87" s="37"/>
      <c r="LB87" s="37"/>
      <c r="LC87" s="37"/>
      <c r="LD87" s="37"/>
      <c r="LE87" s="37"/>
      <c r="LF87" s="37"/>
      <c r="LG87" s="37"/>
      <c r="LH87" s="37"/>
      <c r="LI87" s="37"/>
      <c r="LJ87" s="37"/>
      <c r="LK87" s="37"/>
    </row>
    <row r="88" spans="1:323" s="52" customFormat="1" ht="19.5" customHeight="1" thickBot="1">
      <c r="A88" s="49"/>
      <c r="B88" s="50"/>
      <c r="C88" s="355"/>
      <c r="D88" s="352"/>
      <c r="E88" s="361" t="s">
        <v>110</v>
      </c>
      <c r="F88" s="361"/>
      <c r="G88" s="361"/>
      <c r="H88" s="362"/>
      <c r="I88" s="324" t="s">
        <v>109</v>
      </c>
      <c r="J88" s="361"/>
      <c r="K88" s="361"/>
      <c r="L88" s="362"/>
      <c r="M88" s="323">
        <v>1995</v>
      </c>
      <c r="N88" s="323"/>
      <c r="O88" s="323"/>
      <c r="P88" s="323"/>
      <c r="Q88" s="323">
        <v>1996</v>
      </c>
      <c r="R88" s="323"/>
      <c r="S88" s="323"/>
      <c r="T88" s="324"/>
      <c r="U88" s="105"/>
      <c r="V88" s="325">
        <v>1997</v>
      </c>
      <c r="W88" s="326"/>
      <c r="X88" s="326"/>
      <c r="Y88" s="326"/>
      <c r="Z88" s="328">
        <v>1998</v>
      </c>
      <c r="AA88" s="326"/>
      <c r="AB88" s="326"/>
      <c r="AC88" s="326"/>
      <c r="AD88" s="327"/>
      <c r="AE88" s="326">
        <v>1999</v>
      </c>
      <c r="AF88" s="326"/>
      <c r="AG88" s="327"/>
      <c r="AH88" s="323">
        <v>1999</v>
      </c>
      <c r="AI88" s="323"/>
      <c r="AJ88" s="323"/>
      <c r="AK88" s="324"/>
      <c r="AL88" s="105"/>
      <c r="AM88" s="325">
        <v>2001</v>
      </c>
      <c r="AN88" s="326"/>
      <c r="AO88" s="326"/>
      <c r="AP88" s="327"/>
      <c r="AQ88" s="328">
        <v>2002</v>
      </c>
      <c r="AR88" s="326"/>
      <c r="AS88" s="326"/>
      <c r="AT88" s="327"/>
      <c r="AU88" s="323">
        <v>2003</v>
      </c>
      <c r="AV88" s="323"/>
      <c r="AW88" s="323"/>
      <c r="AX88" s="324"/>
      <c r="AY88" s="323">
        <v>2004</v>
      </c>
      <c r="AZ88" s="323"/>
      <c r="BA88" s="323"/>
      <c r="BB88" s="324"/>
      <c r="BC88" s="105"/>
      <c r="BD88" s="325">
        <v>2005</v>
      </c>
      <c r="BE88" s="326"/>
      <c r="BF88" s="326"/>
      <c r="BG88" s="327"/>
      <c r="BH88" s="328">
        <v>2006</v>
      </c>
      <c r="BI88" s="326"/>
      <c r="BJ88" s="326"/>
      <c r="BK88" s="327"/>
      <c r="BL88" s="356">
        <v>2007</v>
      </c>
      <c r="BM88" s="356"/>
      <c r="BN88" s="356"/>
      <c r="BO88" s="356"/>
      <c r="BP88" s="356">
        <v>2008</v>
      </c>
      <c r="BQ88" s="356"/>
      <c r="BR88" s="356"/>
      <c r="BS88" s="356"/>
      <c r="BT88" s="105"/>
      <c r="BU88" s="326">
        <v>2009</v>
      </c>
      <c r="BV88" s="326"/>
      <c r="BW88" s="326"/>
      <c r="BX88" s="327"/>
      <c r="BY88" s="328">
        <v>2010</v>
      </c>
      <c r="BZ88" s="326"/>
      <c r="CA88" s="326"/>
      <c r="CB88" s="327"/>
      <c r="CC88" s="323">
        <v>2011</v>
      </c>
      <c r="CD88" s="323"/>
      <c r="CE88" s="323"/>
      <c r="CF88" s="324"/>
      <c r="CG88" s="356">
        <v>2012</v>
      </c>
      <c r="CH88" s="356"/>
      <c r="CI88" s="356"/>
      <c r="CJ88" s="356"/>
      <c r="CK88" s="199"/>
      <c r="CL88" s="343">
        <v>2013</v>
      </c>
      <c r="CM88" s="343"/>
      <c r="CN88" s="343"/>
      <c r="CO88" s="344"/>
      <c r="CP88" s="345"/>
      <c r="CQ88" s="345"/>
      <c r="CR88" s="345"/>
      <c r="CS88" s="346"/>
      <c r="CT88" s="217"/>
      <c r="CU88" s="351"/>
      <c r="CV88" s="352"/>
      <c r="CW88" s="51"/>
      <c r="CX88" s="51"/>
      <c r="CY88" s="51"/>
      <c r="CZ88" s="51"/>
      <c r="DA88" s="51"/>
      <c r="DB88" s="51"/>
      <c r="DC88" s="51"/>
      <c r="DD88" s="51"/>
      <c r="DE88" s="51"/>
      <c r="DF88" s="51"/>
      <c r="DG88" s="51"/>
      <c r="DH88" s="51"/>
      <c r="DI88" s="51"/>
      <c r="DJ88" s="51"/>
      <c r="DK88" s="51"/>
      <c r="DL88" s="51"/>
      <c r="DM88" s="51"/>
      <c r="DN88" s="51"/>
      <c r="DO88" s="51"/>
      <c r="DP88" s="51"/>
      <c r="DQ88" s="51"/>
      <c r="DR88" s="51"/>
      <c r="DS88" s="51"/>
      <c r="DT88" s="51"/>
      <c r="DU88" s="51"/>
      <c r="DV88" s="51"/>
      <c r="DW88" s="51"/>
      <c r="DX88" s="51"/>
      <c r="DY88" s="51"/>
      <c r="DZ88" s="51"/>
      <c r="EA88" s="51"/>
      <c r="EB88" s="51"/>
      <c r="EC88" s="51"/>
      <c r="ED88" s="51"/>
      <c r="EE88" s="51"/>
      <c r="EF88" s="51"/>
      <c r="EG88" s="51"/>
      <c r="EH88" s="51"/>
      <c r="EI88" s="51"/>
      <c r="EJ88" s="51"/>
      <c r="EK88" s="51"/>
      <c r="EL88" s="51"/>
      <c r="EM88" s="51"/>
      <c r="EN88" s="51"/>
      <c r="EO88" s="51"/>
      <c r="EP88" s="51"/>
      <c r="EQ88" s="51"/>
      <c r="ER88" s="51"/>
      <c r="ES88" s="51"/>
      <c r="ET88" s="51"/>
      <c r="EU88" s="51"/>
      <c r="EV88" s="51"/>
      <c r="EW88" s="51"/>
      <c r="EX88" s="51"/>
      <c r="EY88" s="51"/>
      <c r="EZ88" s="51"/>
      <c r="FA88" s="51"/>
      <c r="FB88" s="51"/>
      <c r="FC88" s="51"/>
      <c r="FD88" s="51"/>
      <c r="FE88" s="51"/>
      <c r="FF88" s="51"/>
      <c r="FG88" s="51"/>
      <c r="FH88" s="51"/>
      <c r="FI88" s="51"/>
      <c r="FJ88" s="51"/>
      <c r="FK88" s="51"/>
      <c r="FL88" s="51"/>
      <c r="FM88" s="51"/>
      <c r="FN88" s="51"/>
      <c r="FO88" s="51"/>
      <c r="FP88" s="51"/>
      <c r="FQ88" s="51"/>
      <c r="FR88" s="51"/>
      <c r="FS88" s="51"/>
      <c r="FT88" s="51"/>
      <c r="FU88" s="51"/>
      <c r="FV88" s="51"/>
      <c r="FW88" s="51"/>
      <c r="FX88" s="51"/>
      <c r="FY88" s="51"/>
      <c r="FZ88" s="51"/>
      <c r="GA88" s="51"/>
      <c r="GB88" s="51"/>
      <c r="GC88" s="51"/>
      <c r="GD88" s="51"/>
      <c r="GE88" s="51"/>
      <c r="GF88" s="51"/>
      <c r="GG88" s="51"/>
      <c r="GH88" s="51"/>
      <c r="GI88" s="51"/>
      <c r="GJ88" s="51"/>
      <c r="GK88" s="51"/>
      <c r="GL88" s="51"/>
      <c r="GM88" s="51"/>
      <c r="GN88" s="51"/>
      <c r="GO88" s="51"/>
      <c r="GP88" s="51"/>
      <c r="GQ88" s="51"/>
      <c r="GR88" s="51"/>
      <c r="GS88" s="51"/>
      <c r="GT88" s="51"/>
      <c r="GU88" s="51"/>
      <c r="GV88" s="51"/>
      <c r="GW88" s="51"/>
      <c r="GX88" s="51"/>
      <c r="GY88" s="51"/>
      <c r="GZ88" s="51"/>
      <c r="HA88" s="51"/>
      <c r="HB88" s="51"/>
      <c r="HC88" s="51"/>
      <c r="HD88" s="51"/>
      <c r="HE88" s="51"/>
      <c r="HF88" s="51"/>
      <c r="HG88" s="51"/>
      <c r="HH88" s="51"/>
      <c r="HI88" s="51"/>
      <c r="HJ88" s="51"/>
      <c r="HK88" s="51"/>
      <c r="HL88" s="51"/>
      <c r="HM88" s="51"/>
      <c r="HN88" s="51"/>
      <c r="HO88" s="51"/>
      <c r="HP88" s="51"/>
      <c r="HQ88" s="51"/>
      <c r="HR88" s="51"/>
      <c r="HS88" s="51"/>
      <c r="HT88" s="51"/>
      <c r="HU88" s="51"/>
      <c r="HV88" s="51"/>
      <c r="HW88" s="51"/>
      <c r="HX88" s="51"/>
      <c r="HY88" s="51"/>
      <c r="HZ88" s="51"/>
      <c r="IA88" s="51"/>
      <c r="IB88" s="51"/>
      <c r="IC88" s="51"/>
      <c r="ID88" s="51"/>
      <c r="IE88" s="51"/>
      <c r="IF88" s="51"/>
      <c r="IG88" s="51"/>
      <c r="IH88" s="51"/>
      <c r="II88" s="51"/>
      <c r="IJ88" s="51"/>
      <c r="IK88" s="51"/>
      <c r="IL88" s="51"/>
      <c r="IM88" s="51"/>
      <c r="IN88" s="51"/>
      <c r="IO88" s="51"/>
      <c r="IP88" s="51"/>
      <c r="IQ88" s="51"/>
      <c r="IR88" s="51"/>
      <c r="IS88" s="51"/>
      <c r="IT88" s="51"/>
      <c r="IU88" s="51"/>
      <c r="IV88" s="51"/>
      <c r="IW88" s="51"/>
      <c r="IX88" s="51"/>
      <c r="IY88" s="51"/>
      <c r="IZ88" s="51"/>
      <c r="JA88" s="51"/>
      <c r="JB88" s="51"/>
      <c r="JC88" s="51"/>
      <c r="JD88" s="51"/>
      <c r="JE88" s="51"/>
      <c r="JF88" s="51"/>
      <c r="JG88" s="51"/>
      <c r="JH88" s="51"/>
      <c r="JI88" s="51"/>
      <c r="JJ88" s="51"/>
      <c r="JK88" s="51"/>
      <c r="JL88" s="51"/>
      <c r="JM88" s="51"/>
      <c r="JN88" s="51"/>
      <c r="JO88" s="51"/>
      <c r="JP88" s="51"/>
      <c r="JQ88" s="51"/>
      <c r="JR88" s="51"/>
      <c r="JS88" s="51"/>
      <c r="JT88" s="51"/>
      <c r="JU88" s="51"/>
      <c r="JV88" s="51"/>
      <c r="JW88" s="51"/>
      <c r="JX88" s="51"/>
      <c r="JY88" s="51"/>
      <c r="JZ88" s="51"/>
      <c r="KA88" s="51"/>
      <c r="KB88" s="51"/>
      <c r="KC88" s="51"/>
      <c r="KD88" s="51"/>
      <c r="KE88" s="51"/>
      <c r="KF88" s="51"/>
      <c r="KG88" s="51"/>
      <c r="KH88" s="51"/>
      <c r="KI88" s="51"/>
      <c r="KJ88" s="51"/>
      <c r="KK88" s="51"/>
      <c r="KL88" s="51"/>
      <c r="KM88" s="51"/>
      <c r="KN88" s="51"/>
      <c r="KO88" s="51"/>
      <c r="KP88" s="51"/>
      <c r="KQ88" s="51"/>
      <c r="KR88" s="51"/>
      <c r="KS88" s="51"/>
      <c r="KT88" s="51"/>
      <c r="KU88" s="51"/>
      <c r="KV88" s="51"/>
      <c r="KW88" s="51"/>
      <c r="KX88" s="51"/>
      <c r="KY88" s="51"/>
      <c r="KZ88" s="51"/>
      <c r="LA88" s="51"/>
      <c r="LB88" s="51"/>
      <c r="LC88" s="51"/>
      <c r="LD88" s="51"/>
      <c r="LE88" s="51"/>
      <c r="LF88" s="51"/>
      <c r="LG88" s="51"/>
      <c r="LH88" s="51"/>
      <c r="LI88" s="51"/>
      <c r="LJ88" s="51"/>
      <c r="LK88" s="51"/>
    </row>
    <row r="89" spans="1:323" s="51" customFormat="1" ht="48" customHeight="1" thickBot="1">
      <c r="B89" s="50"/>
      <c r="C89" s="128"/>
      <c r="D89" s="128"/>
      <c r="E89" s="129"/>
      <c r="F89" s="129"/>
      <c r="G89" s="129"/>
      <c r="H89" s="129"/>
      <c r="I89" s="129"/>
      <c r="J89" s="129"/>
      <c r="K89" s="129"/>
      <c r="L89" s="129"/>
      <c r="M89" s="129"/>
      <c r="N89" s="129"/>
      <c r="O89" s="129"/>
      <c r="P89" s="129"/>
      <c r="Q89" s="129"/>
      <c r="R89" s="129"/>
      <c r="S89" s="129"/>
      <c r="T89" s="129"/>
      <c r="U89" s="130"/>
      <c r="V89" s="129"/>
      <c r="W89" s="129"/>
      <c r="X89" s="129"/>
      <c r="Y89" s="129"/>
      <c r="Z89" s="129"/>
      <c r="AA89" s="129"/>
      <c r="AB89" s="129"/>
      <c r="AC89" s="129"/>
      <c r="AD89" s="129"/>
      <c r="AE89" s="129"/>
      <c r="AF89" s="129"/>
      <c r="AG89" s="129"/>
      <c r="AH89" s="129"/>
      <c r="AI89" s="129"/>
      <c r="AJ89" s="129"/>
      <c r="AK89" s="129"/>
      <c r="AL89" s="130"/>
      <c r="AM89" s="129"/>
      <c r="AN89" s="129"/>
      <c r="AO89" s="129"/>
      <c r="AP89" s="129"/>
      <c r="AQ89" s="129"/>
      <c r="AR89" s="129"/>
      <c r="AS89" s="129"/>
      <c r="AT89" s="129"/>
      <c r="AU89" s="129"/>
      <c r="AV89" s="129"/>
      <c r="AW89" s="129"/>
      <c r="AX89" s="129"/>
      <c r="AY89" s="129"/>
      <c r="AZ89" s="129"/>
      <c r="BA89" s="129"/>
      <c r="BB89" s="129"/>
      <c r="BC89" s="130"/>
      <c r="BD89" s="129"/>
      <c r="BE89" s="129"/>
      <c r="BF89" s="129"/>
      <c r="BG89" s="129"/>
      <c r="BH89" s="129"/>
      <c r="BI89" s="129"/>
      <c r="BJ89" s="129"/>
      <c r="BK89" s="129"/>
      <c r="BL89" s="129"/>
      <c r="BM89" s="129"/>
      <c r="BN89" s="129"/>
      <c r="BO89" s="129"/>
      <c r="BP89" s="129"/>
      <c r="BQ89" s="129"/>
      <c r="BR89" s="129"/>
      <c r="BS89" s="129"/>
      <c r="BT89" s="130"/>
      <c r="BU89" s="129"/>
      <c r="BV89" s="129"/>
      <c r="BW89" s="129"/>
      <c r="BX89" s="129"/>
      <c r="BY89" s="129"/>
      <c r="BZ89" s="129"/>
      <c r="CA89" s="129"/>
      <c r="CB89" s="129"/>
      <c r="CC89" s="129"/>
      <c r="CD89" s="129"/>
      <c r="CE89" s="129"/>
      <c r="CF89" s="129"/>
      <c r="CG89" s="129"/>
      <c r="CH89" s="129"/>
      <c r="CI89" s="129"/>
      <c r="CJ89" s="129"/>
      <c r="CK89" s="129"/>
      <c r="CL89" s="277" t="s">
        <v>112</v>
      </c>
      <c r="CM89" s="277"/>
      <c r="CN89" s="277"/>
      <c r="CO89" s="277"/>
      <c r="CP89" s="277"/>
      <c r="CQ89" s="277"/>
      <c r="CR89" s="277"/>
      <c r="CS89" s="278"/>
      <c r="CT89" s="341">
        <f>SUM(CT6:CT84)</f>
        <v>896</v>
      </c>
      <c r="CU89" s="342"/>
      <c r="CV89" s="13"/>
    </row>
    <row r="90" spans="1:323" s="51" customFormat="1" ht="8.25" customHeight="1" thickBot="1">
      <c r="B90" s="50"/>
      <c r="C90" s="112"/>
      <c r="D90" s="112"/>
      <c r="U90" s="114"/>
      <c r="AL90" s="114"/>
      <c r="BC90" s="114"/>
      <c r="BT90" s="114"/>
      <c r="CK90" s="114"/>
      <c r="CT90" s="218"/>
      <c r="CU90" s="115"/>
      <c r="CV90" s="116"/>
    </row>
    <row r="91" spans="1:323" s="44" customFormat="1" ht="22.5" customHeight="1">
      <c r="A91" s="48"/>
      <c r="B91" s="135"/>
      <c r="C91" s="311" t="s">
        <v>123</v>
      </c>
      <c r="D91" s="312"/>
      <c r="E91" s="312"/>
      <c r="F91" s="312"/>
      <c r="G91" s="312"/>
      <c r="H91" s="312"/>
      <c r="I91" s="312"/>
      <c r="J91" s="312"/>
      <c r="K91" s="312"/>
      <c r="L91" s="312"/>
      <c r="M91" s="312"/>
      <c r="N91" s="312"/>
      <c r="O91" s="312"/>
      <c r="P91" s="312"/>
      <c r="Q91" s="312"/>
      <c r="R91" s="312"/>
      <c r="S91" s="312"/>
      <c r="T91" s="312"/>
      <c r="U91" s="312"/>
      <c r="V91" s="312"/>
      <c r="W91" s="312"/>
      <c r="X91" s="312"/>
      <c r="Y91" s="312"/>
      <c r="Z91" s="312"/>
      <c r="AA91" s="312"/>
      <c r="AB91" s="312"/>
      <c r="AC91" s="237"/>
      <c r="AD91" s="226"/>
      <c r="AE91" s="226"/>
      <c r="AF91" s="158"/>
      <c r="AG91" s="182"/>
      <c r="AH91" s="182"/>
      <c r="AI91" s="160"/>
      <c r="AJ91" s="160"/>
      <c r="AK91" s="160"/>
      <c r="AL91" s="182"/>
      <c r="AM91" s="302" t="s">
        <v>117</v>
      </c>
      <c r="AN91" s="303"/>
      <c r="AO91" s="303"/>
      <c r="AP91" s="303"/>
      <c r="AQ91" s="303"/>
      <c r="AR91" s="303"/>
      <c r="AS91" s="303"/>
      <c r="AT91" s="303"/>
      <c r="AU91" s="303"/>
      <c r="AV91" s="303"/>
      <c r="AW91" s="303"/>
      <c r="AX91" s="303"/>
      <c r="AY91" s="303"/>
      <c r="AZ91" s="303"/>
      <c r="BA91" s="303"/>
      <c r="BB91" s="303"/>
      <c r="BC91" s="303"/>
      <c r="BD91" s="303"/>
      <c r="BE91" s="303"/>
      <c r="BF91" s="240"/>
      <c r="BG91" s="182"/>
      <c r="BH91" s="182"/>
      <c r="BI91" s="182"/>
      <c r="BJ91" s="182"/>
      <c r="BK91" s="182"/>
      <c r="BL91" s="182"/>
      <c r="BM91" s="182"/>
      <c r="BN91" s="182"/>
      <c r="BO91" s="182"/>
      <c r="BP91" s="182"/>
      <c r="BQ91" s="182"/>
      <c r="BR91" s="182"/>
      <c r="BS91" s="182"/>
      <c r="BT91" s="182"/>
      <c r="BU91" s="158"/>
      <c r="BV91" s="182"/>
      <c r="BW91" s="7"/>
      <c r="BX91" s="182"/>
      <c r="BY91" s="182"/>
      <c r="BZ91" s="182"/>
      <c r="CA91" s="182"/>
      <c r="CB91" s="182"/>
      <c r="CC91" s="182"/>
      <c r="CD91" s="219"/>
      <c r="CE91" s="158"/>
      <c r="CF91" s="183"/>
      <c r="CG91" s="56"/>
      <c r="CH91" s="9"/>
      <c r="CI91" s="9"/>
      <c r="CJ91" s="9"/>
      <c r="CK91" s="9"/>
      <c r="CL91" s="9"/>
      <c r="CM91" s="9"/>
      <c r="CN91" s="9"/>
      <c r="CO91" s="9"/>
      <c r="CP91" s="9"/>
      <c r="CQ91" s="9"/>
      <c r="CR91" s="9"/>
      <c r="CS91" s="9"/>
      <c r="CT91" s="9"/>
      <c r="CU91" s="9"/>
      <c r="CV91" s="9"/>
      <c r="CW91" s="9"/>
      <c r="CX91" s="9"/>
      <c r="CY91" s="9"/>
      <c r="CZ91" s="9"/>
      <c r="DA91" s="9"/>
      <c r="DB91" s="9"/>
      <c r="DC91" s="9"/>
      <c r="DD91" s="9"/>
      <c r="DE91" s="9"/>
      <c r="DF91" s="9"/>
      <c r="DG91" s="9"/>
      <c r="DH91" s="9"/>
      <c r="DI91" s="9"/>
      <c r="DJ91" s="9"/>
      <c r="DK91" s="9"/>
      <c r="DL91" s="9"/>
      <c r="DM91" s="9"/>
      <c r="DN91" s="9"/>
      <c r="DO91" s="9"/>
      <c r="DP91" s="9"/>
      <c r="DQ91" s="9"/>
      <c r="DR91" s="9"/>
      <c r="DS91" s="9"/>
      <c r="DT91" s="9"/>
      <c r="DU91" s="9"/>
      <c r="DV91" s="9"/>
      <c r="DW91" s="9"/>
      <c r="DX91" s="9"/>
      <c r="DY91" s="9"/>
      <c r="DZ91" s="9"/>
      <c r="EA91" s="9"/>
      <c r="EB91" s="9"/>
      <c r="EC91" s="9"/>
      <c r="ED91" s="9"/>
      <c r="EE91" s="9"/>
      <c r="EF91" s="9"/>
      <c r="EG91" s="9"/>
      <c r="EH91" s="9"/>
      <c r="EI91" s="9"/>
      <c r="EJ91" s="9"/>
      <c r="EK91" s="9"/>
      <c r="EL91" s="9"/>
      <c r="EM91" s="9"/>
      <c r="EN91" s="9"/>
      <c r="EO91" s="9"/>
      <c r="EP91" s="9"/>
      <c r="EQ91" s="9"/>
      <c r="ER91" s="9"/>
      <c r="ES91" s="9"/>
      <c r="ET91" s="9"/>
      <c r="EU91" s="9"/>
      <c r="EV91" s="9"/>
      <c r="EW91" s="9"/>
      <c r="EX91" s="9"/>
      <c r="EY91" s="9"/>
      <c r="EZ91" s="9"/>
      <c r="FA91" s="9"/>
      <c r="FB91" s="9"/>
      <c r="FC91" s="9"/>
      <c r="FD91" s="9"/>
      <c r="FE91" s="9"/>
      <c r="FF91" s="9"/>
      <c r="FG91" s="9"/>
      <c r="FH91" s="9"/>
      <c r="FI91" s="9"/>
      <c r="FJ91" s="9"/>
      <c r="FK91" s="9"/>
      <c r="FL91" s="9"/>
      <c r="FM91" s="9"/>
      <c r="FN91" s="9"/>
      <c r="FO91" s="9"/>
      <c r="FP91" s="9"/>
      <c r="FQ91" s="9"/>
      <c r="FR91" s="9"/>
      <c r="FS91" s="9"/>
      <c r="FT91" s="9"/>
      <c r="FU91" s="9"/>
      <c r="FV91" s="9"/>
      <c r="FW91" s="9"/>
      <c r="FX91" s="9"/>
      <c r="FY91" s="9"/>
      <c r="FZ91" s="9"/>
      <c r="GA91" s="9"/>
      <c r="GB91" s="9"/>
      <c r="GC91" s="9"/>
      <c r="GD91" s="9"/>
      <c r="GE91" s="9"/>
      <c r="GF91" s="9"/>
      <c r="GG91" s="9"/>
      <c r="GH91" s="9"/>
      <c r="GI91" s="9"/>
      <c r="GJ91" s="9"/>
      <c r="GK91" s="9"/>
      <c r="GL91" s="9"/>
      <c r="GM91" s="9"/>
      <c r="GN91" s="9"/>
      <c r="GO91" s="9"/>
      <c r="GP91" s="9"/>
      <c r="GQ91" s="9"/>
      <c r="GR91" s="9"/>
      <c r="GS91" s="9"/>
      <c r="GT91" s="9"/>
      <c r="GU91" s="9"/>
      <c r="GV91" s="9"/>
      <c r="GW91" s="9"/>
      <c r="GX91" s="9"/>
      <c r="GY91" s="9"/>
      <c r="GZ91" s="9"/>
      <c r="HA91" s="9"/>
      <c r="HB91" s="9"/>
      <c r="HC91" s="9"/>
      <c r="HD91" s="9"/>
      <c r="HE91" s="9"/>
      <c r="HF91" s="9"/>
      <c r="HG91" s="9"/>
      <c r="HH91" s="9"/>
      <c r="HI91" s="9"/>
      <c r="HJ91" s="9"/>
      <c r="HK91" s="9"/>
      <c r="HL91" s="9"/>
      <c r="HM91" s="9"/>
      <c r="HN91" s="9"/>
      <c r="HO91" s="9"/>
      <c r="HP91" s="9"/>
      <c r="HQ91" s="9"/>
      <c r="HR91" s="9"/>
      <c r="HS91" s="9"/>
      <c r="HT91" s="9"/>
      <c r="HU91" s="9"/>
      <c r="HV91" s="9"/>
      <c r="HW91" s="9"/>
      <c r="HX91" s="9"/>
      <c r="HY91" s="9"/>
      <c r="HZ91" s="9"/>
      <c r="IA91" s="9"/>
      <c r="IB91" s="9"/>
      <c r="IC91" s="9"/>
      <c r="ID91" s="9"/>
      <c r="IE91" s="9"/>
      <c r="IF91" s="9"/>
      <c r="IG91" s="9"/>
      <c r="IH91" s="9"/>
      <c r="II91" s="9"/>
      <c r="IJ91" s="9"/>
      <c r="IK91" s="9"/>
      <c r="IL91" s="9"/>
      <c r="IM91" s="9"/>
      <c r="IN91" s="9"/>
      <c r="IO91" s="9"/>
      <c r="IP91" s="9"/>
      <c r="IQ91" s="9"/>
      <c r="IR91" s="9"/>
      <c r="IS91" s="9"/>
      <c r="IT91" s="9"/>
      <c r="IU91" s="9"/>
      <c r="IV91" s="9"/>
      <c r="IW91" s="9"/>
      <c r="IX91" s="9"/>
      <c r="IY91" s="9"/>
      <c r="IZ91" s="9"/>
      <c r="JA91" s="9"/>
      <c r="JB91" s="9"/>
      <c r="JC91" s="9"/>
      <c r="JD91" s="9"/>
      <c r="JE91" s="9"/>
      <c r="JF91" s="9"/>
      <c r="JG91" s="9"/>
      <c r="JH91" s="9"/>
      <c r="JI91" s="9"/>
      <c r="JJ91" s="9"/>
      <c r="JK91" s="9"/>
      <c r="JL91" s="9"/>
      <c r="JM91" s="9"/>
      <c r="JN91" s="9"/>
      <c r="JO91" s="9"/>
      <c r="JP91" s="9"/>
      <c r="JQ91" s="9"/>
      <c r="JR91" s="9"/>
      <c r="JS91" s="9"/>
      <c r="JT91" s="9"/>
      <c r="JU91" s="9"/>
      <c r="JV91" s="9"/>
      <c r="JW91" s="9"/>
      <c r="JX91" s="9"/>
      <c r="JY91" s="9"/>
      <c r="JZ91" s="9"/>
      <c r="KA91" s="9"/>
      <c r="KB91" s="9"/>
      <c r="KC91" s="9"/>
      <c r="KD91" s="9"/>
      <c r="KE91" s="9"/>
      <c r="KF91" s="9"/>
      <c r="KG91" s="9"/>
      <c r="KH91" s="9"/>
      <c r="KI91" s="9"/>
      <c r="KJ91" s="9"/>
      <c r="KK91" s="9"/>
      <c r="KL91" s="9"/>
      <c r="KM91" s="9"/>
      <c r="KN91" s="9"/>
      <c r="KO91" s="9"/>
      <c r="KP91" s="9"/>
      <c r="KQ91" s="9"/>
      <c r="KR91" s="9"/>
      <c r="KS91" s="9"/>
      <c r="KT91" s="9"/>
      <c r="KU91" s="9"/>
    </row>
    <row r="92" spans="1:323" ht="24" customHeight="1" thickBot="1">
      <c r="B92" s="186"/>
      <c r="C92" s="238" t="s">
        <v>126</v>
      </c>
      <c r="D92" s="238"/>
      <c r="E92" s="310" t="s">
        <v>127</v>
      </c>
      <c r="F92" s="310"/>
      <c r="G92" s="310"/>
      <c r="H92" s="310"/>
      <c r="I92" s="310"/>
      <c r="J92" s="310"/>
      <c r="K92" s="238"/>
      <c r="L92" s="238"/>
      <c r="M92" s="238"/>
      <c r="N92" s="238"/>
      <c r="O92" s="238"/>
      <c r="P92" s="238"/>
      <c r="Q92" s="238"/>
      <c r="R92" s="238"/>
      <c r="S92" s="238"/>
      <c r="T92" s="238"/>
      <c r="U92" s="238"/>
      <c r="V92" s="238"/>
      <c r="W92" s="238"/>
      <c r="X92" s="238"/>
      <c r="Y92" s="238"/>
      <c r="Z92" s="238"/>
      <c r="AA92" s="238"/>
      <c r="AB92" s="238"/>
      <c r="AC92" s="238"/>
      <c r="AD92" s="238"/>
      <c r="AE92" s="238"/>
      <c r="AF92" s="239"/>
      <c r="AG92" s="8"/>
      <c r="AH92" s="8"/>
      <c r="AI92" s="160"/>
      <c r="AJ92" s="160"/>
      <c r="AK92" s="160"/>
      <c r="AL92" s="8"/>
      <c r="AM92" s="304"/>
      <c r="AN92" s="305"/>
      <c r="AO92" s="305"/>
      <c r="AP92" s="305"/>
      <c r="AQ92" s="305"/>
      <c r="AR92" s="305"/>
      <c r="AS92" s="305"/>
      <c r="AT92" s="305"/>
      <c r="AU92" s="305"/>
      <c r="AV92" s="305"/>
      <c r="AW92" s="305"/>
      <c r="AX92" s="305"/>
      <c r="AY92" s="305"/>
      <c r="AZ92" s="305"/>
      <c r="BA92" s="305"/>
      <c r="BB92" s="305"/>
      <c r="BC92" s="305"/>
      <c r="BD92" s="305"/>
      <c r="BE92" s="306"/>
      <c r="BF92" s="196"/>
      <c r="BG92" s="8"/>
      <c r="BH92" s="8"/>
      <c r="BI92" s="8"/>
      <c r="BJ92" s="8"/>
      <c r="BK92" s="8"/>
      <c r="BL92" s="8"/>
      <c r="BM92" s="8"/>
      <c r="BN92" s="8"/>
      <c r="BO92" s="8"/>
      <c r="BP92" s="8"/>
      <c r="BQ92" s="8"/>
      <c r="BR92" s="8"/>
      <c r="BS92" s="8"/>
      <c r="BT92" s="8"/>
      <c r="BU92" s="158"/>
      <c r="BV92" s="8"/>
      <c r="BW92" s="8"/>
      <c r="BX92" s="184"/>
      <c r="BY92" s="184"/>
      <c r="BZ92" s="8"/>
      <c r="CA92" s="8"/>
      <c r="CB92" s="8"/>
      <c r="CC92" s="8"/>
      <c r="CD92" s="220"/>
      <c r="CE92" s="158"/>
      <c r="CF92" s="185"/>
      <c r="CG92" s="55"/>
      <c r="CH92" s="7"/>
      <c r="CI92" s="7"/>
      <c r="CJ92" s="7"/>
      <c r="CK92" s="7"/>
      <c r="CL92" s="7"/>
      <c r="CM92" s="7"/>
      <c r="CN92" s="7"/>
      <c r="CO92" s="7"/>
      <c r="CP92" s="7"/>
      <c r="CQ92" s="7"/>
      <c r="CR92" s="7"/>
      <c r="CS92" s="7"/>
      <c r="CT92" s="7"/>
      <c r="CU92" s="7"/>
      <c r="CV92" s="7"/>
      <c r="KV92" s="2"/>
      <c r="KW92" s="2"/>
      <c r="KX92" s="2"/>
      <c r="KY92" s="2"/>
      <c r="KZ92" s="2"/>
      <c r="LA92" s="2"/>
      <c r="LB92" s="2"/>
      <c r="LC92" s="2"/>
      <c r="LD92" s="2"/>
      <c r="LE92" s="2"/>
      <c r="LF92" s="2"/>
      <c r="LG92" s="2"/>
      <c r="LH92" s="2"/>
      <c r="LI92" s="2"/>
      <c r="LJ92" s="2"/>
      <c r="LK92" s="2"/>
    </row>
    <row r="93" spans="1:323" ht="14.1" customHeight="1" thickBot="1">
      <c r="B93" s="10"/>
      <c r="C93" s="227"/>
      <c r="D93" s="228"/>
      <c r="E93" s="228"/>
      <c r="F93" s="228"/>
      <c r="G93" s="228"/>
      <c r="H93" s="228"/>
      <c r="I93" s="228"/>
      <c r="J93" s="228"/>
      <c r="K93" s="228"/>
      <c r="L93" s="228"/>
      <c r="M93" s="228"/>
      <c r="N93" s="228"/>
      <c r="O93" s="228"/>
      <c r="P93" s="228"/>
      <c r="Q93" s="228"/>
      <c r="R93" s="228"/>
      <c r="S93" s="228"/>
      <c r="T93" s="228"/>
      <c r="U93" s="228"/>
      <c r="V93" s="228"/>
      <c r="W93" s="228"/>
      <c r="X93" s="228"/>
      <c r="Y93" s="228"/>
      <c r="Z93" s="228"/>
      <c r="AA93" s="228"/>
      <c r="AB93" s="228"/>
      <c r="AC93" s="228"/>
      <c r="AD93" s="228"/>
      <c r="AE93" s="229"/>
      <c r="AF93" s="181"/>
      <c r="AG93" s="8"/>
      <c r="AH93" s="8"/>
      <c r="AI93" s="7"/>
      <c r="AJ93" s="7"/>
      <c r="AK93" s="7"/>
      <c r="AL93" s="8"/>
      <c r="AM93" s="166"/>
      <c r="AN93" s="167"/>
      <c r="AO93" s="157"/>
      <c r="AP93" s="167"/>
      <c r="AQ93" s="307" t="s">
        <v>116</v>
      </c>
      <c r="AR93" s="307"/>
      <c r="AS93" s="307"/>
      <c r="AT93" s="307"/>
      <c r="AU93" s="307"/>
      <c r="AV93" s="307"/>
      <c r="AW93" s="307"/>
      <c r="AX93" s="307"/>
      <c r="AY93" s="307"/>
      <c r="AZ93" s="170"/>
      <c r="BA93" s="167"/>
      <c r="BB93" s="167"/>
      <c r="BC93" s="167"/>
      <c r="BD93" s="169"/>
      <c r="BE93" s="168"/>
      <c r="BF93" s="196"/>
      <c r="BG93" s="8"/>
      <c r="BH93" s="8"/>
      <c r="BI93" s="8"/>
      <c r="BJ93" s="8"/>
      <c r="BK93" s="8"/>
      <c r="BL93" s="8"/>
      <c r="BM93" s="8"/>
      <c r="BN93" s="8"/>
      <c r="BO93" s="8"/>
      <c r="BP93" s="8"/>
      <c r="BQ93" s="8"/>
      <c r="BR93" s="8"/>
      <c r="BS93" s="8"/>
      <c r="BT93" s="8"/>
      <c r="BU93" s="158"/>
      <c r="BV93" s="8"/>
      <c r="BW93" s="8"/>
      <c r="BX93" s="184"/>
      <c r="BY93" s="184"/>
      <c r="BZ93" s="8"/>
      <c r="CA93" s="8"/>
      <c r="CB93" s="8"/>
      <c r="CC93" s="8"/>
      <c r="CD93" s="220"/>
      <c r="CE93" s="158"/>
      <c r="CF93" s="11"/>
      <c r="CG93" s="55"/>
      <c r="CH93" s="7"/>
      <c r="CI93" s="7"/>
      <c r="CJ93" s="7"/>
      <c r="CK93" s="7"/>
      <c r="CL93" s="7"/>
      <c r="CM93" s="7"/>
      <c r="CN93" s="7"/>
      <c r="CO93" s="7"/>
      <c r="CP93" s="7"/>
      <c r="CQ93" s="7"/>
      <c r="CR93" s="7"/>
      <c r="CS93" s="7"/>
      <c r="CT93" s="7"/>
      <c r="CU93" s="7"/>
      <c r="CV93" s="7"/>
      <c r="KV93" s="2"/>
      <c r="KW93" s="2"/>
      <c r="KX93" s="2"/>
      <c r="KY93" s="2"/>
      <c r="KZ93" s="2"/>
      <c r="LA93" s="2"/>
      <c r="LB93" s="2"/>
      <c r="LC93" s="2"/>
      <c r="LD93" s="2"/>
      <c r="LE93" s="2"/>
      <c r="LF93" s="2"/>
      <c r="LG93" s="2"/>
      <c r="LH93" s="2"/>
      <c r="LI93" s="2"/>
      <c r="LJ93" s="2"/>
      <c r="LK93" s="2"/>
    </row>
    <row r="94" spans="1:323" ht="14.1" customHeight="1" thickBot="1">
      <c r="B94" s="10"/>
      <c r="C94" s="230" t="s">
        <v>124</v>
      </c>
      <c r="D94" s="231"/>
      <c r="E94" s="309" t="s">
        <v>125</v>
      </c>
      <c r="F94" s="309"/>
      <c r="G94" s="309"/>
      <c r="H94" s="309"/>
      <c r="I94" s="309"/>
      <c r="J94" s="309"/>
      <c r="K94" s="309"/>
      <c r="L94" s="309"/>
      <c r="M94" s="309"/>
      <c r="N94" s="309"/>
      <c r="O94" s="309"/>
      <c r="P94" s="309"/>
      <c r="Q94" s="309"/>
      <c r="R94" s="309"/>
      <c r="S94" s="309"/>
      <c r="T94" s="309"/>
      <c r="U94" s="309"/>
      <c r="V94" s="309"/>
      <c r="W94" s="309"/>
      <c r="X94" s="309"/>
      <c r="Y94" s="309"/>
      <c r="Z94" s="309"/>
      <c r="AA94" s="309"/>
      <c r="AB94" s="309"/>
      <c r="AC94" s="225"/>
      <c r="AD94" s="225"/>
      <c r="AE94" s="232"/>
      <c r="AF94" s="181"/>
      <c r="AG94" s="8"/>
      <c r="AH94" s="8"/>
      <c r="AI94" s="7"/>
      <c r="AJ94" s="7"/>
      <c r="AK94" s="7"/>
      <c r="AL94" s="8"/>
      <c r="AM94" s="166"/>
      <c r="AN94" s="167"/>
      <c r="AO94" s="167"/>
      <c r="AP94" s="167"/>
      <c r="AQ94" s="167"/>
      <c r="AR94" s="167"/>
      <c r="AS94" s="169"/>
      <c r="AT94" s="167"/>
      <c r="AU94" s="167"/>
      <c r="AV94" s="167"/>
      <c r="AW94" s="167"/>
      <c r="AX94" s="167"/>
      <c r="AY94" s="167"/>
      <c r="AZ94" s="167"/>
      <c r="BA94" s="167"/>
      <c r="BB94" s="167"/>
      <c r="BC94" s="167"/>
      <c r="BD94" s="169"/>
      <c r="BE94" s="168"/>
      <c r="BF94" s="196"/>
      <c r="BG94" s="8"/>
      <c r="BH94" s="8"/>
      <c r="BI94" s="8"/>
      <c r="BJ94" s="8"/>
      <c r="BK94" s="8"/>
      <c r="BL94" s="8"/>
      <c r="BM94" s="8"/>
      <c r="BN94" s="8"/>
      <c r="BO94" s="8"/>
      <c r="BP94" s="8"/>
      <c r="BQ94" s="8"/>
      <c r="BR94" s="8"/>
      <c r="BS94" s="8"/>
      <c r="BT94" s="8"/>
      <c r="BU94" s="158"/>
      <c r="BV94" s="8"/>
      <c r="BW94" s="8"/>
      <c r="BX94" s="184"/>
      <c r="BY94" s="184"/>
      <c r="BZ94" s="8"/>
      <c r="CA94" s="8"/>
      <c r="CB94" s="8"/>
      <c r="CC94" s="8"/>
      <c r="CD94" s="220"/>
      <c r="CE94" s="158"/>
      <c r="CF94" s="11"/>
      <c r="CG94" s="55"/>
      <c r="CH94" s="7"/>
      <c r="CI94" s="7"/>
      <c r="CJ94" s="7"/>
      <c r="CK94" s="7"/>
      <c r="CL94" s="7"/>
      <c r="CM94" s="7"/>
      <c r="CN94" s="7"/>
      <c r="CO94" s="7"/>
      <c r="CP94" s="7"/>
      <c r="CQ94" s="7"/>
      <c r="CR94" s="7"/>
      <c r="CS94" s="7"/>
      <c r="CT94" s="7"/>
      <c r="CU94" s="7"/>
      <c r="CV94" s="7"/>
      <c r="KV94" s="2"/>
      <c r="KW94" s="2"/>
      <c r="KX94" s="2"/>
      <c r="KY94" s="2"/>
      <c r="KZ94" s="2"/>
      <c r="LA94" s="2"/>
      <c r="LB94" s="2"/>
      <c r="LC94" s="2"/>
      <c r="LD94" s="2"/>
      <c r="LE94" s="2"/>
      <c r="LF94" s="2"/>
      <c r="LG94" s="2"/>
      <c r="LH94" s="2"/>
      <c r="LI94" s="2"/>
      <c r="LJ94" s="2"/>
      <c r="LK94" s="2"/>
    </row>
    <row r="95" spans="1:323" ht="14.1" customHeight="1" thickBot="1">
      <c r="B95" s="10"/>
      <c r="C95" s="233"/>
      <c r="D95" s="231"/>
      <c r="E95" s="231"/>
      <c r="F95" s="231"/>
      <c r="G95" s="231"/>
      <c r="H95" s="231"/>
      <c r="I95" s="231"/>
      <c r="J95" s="231"/>
      <c r="K95" s="231"/>
      <c r="L95" s="231"/>
      <c r="M95" s="231"/>
      <c r="N95" s="231"/>
      <c r="O95" s="231"/>
      <c r="P95" s="231"/>
      <c r="Q95" s="231"/>
      <c r="R95" s="231"/>
      <c r="S95" s="231"/>
      <c r="T95" s="231"/>
      <c r="U95" s="231"/>
      <c r="V95" s="231"/>
      <c r="W95" s="231"/>
      <c r="X95" s="231"/>
      <c r="Y95" s="231"/>
      <c r="Z95" s="231"/>
      <c r="AA95" s="231"/>
      <c r="AB95" s="231"/>
      <c r="AC95" s="231"/>
      <c r="AD95" s="231"/>
      <c r="AE95" s="232"/>
      <c r="AF95" s="181"/>
      <c r="AG95" s="8"/>
      <c r="AH95" s="8"/>
      <c r="AI95" s="7"/>
      <c r="AJ95" s="7"/>
      <c r="AK95" s="7"/>
      <c r="AL95" s="8"/>
      <c r="AM95" s="166"/>
      <c r="AN95" s="167"/>
      <c r="AO95" s="175"/>
      <c r="AP95" s="167"/>
      <c r="AQ95" s="307" t="s">
        <v>118</v>
      </c>
      <c r="AR95" s="307"/>
      <c r="AS95" s="307"/>
      <c r="AT95" s="307"/>
      <c r="AU95" s="307"/>
      <c r="AV95" s="307"/>
      <c r="AW95" s="307"/>
      <c r="AX95" s="307"/>
      <c r="AY95" s="307"/>
      <c r="AZ95" s="307"/>
      <c r="BA95" s="307"/>
      <c r="BB95" s="307"/>
      <c r="BC95" s="307"/>
      <c r="BD95" s="307"/>
      <c r="BE95" s="308"/>
      <c r="BF95" s="196"/>
      <c r="BG95" s="8"/>
      <c r="BH95" s="8"/>
      <c r="BI95" s="8"/>
      <c r="BJ95" s="8"/>
      <c r="BK95" s="8"/>
      <c r="BL95" s="8"/>
      <c r="BM95" s="8"/>
      <c r="BN95" s="8"/>
      <c r="BO95" s="8"/>
      <c r="BP95" s="8"/>
      <c r="BQ95" s="8"/>
      <c r="BR95" s="8"/>
      <c r="BS95" s="8"/>
      <c r="BT95" s="8"/>
      <c r="BU95" s="158"/>
      <c r="BV95" s="8"/>
      <c r="BW95" s="8"/>
      <c r="BX95" s="184"/>
      <c r="BY95" s="184"/>
      <c r="BZ95" s="8"/>
      <c r="CA95" s="8"/>
      <c r="CB95" s="8"/>
      <c r="CC95" s="8"/>
      <c r="CD95" s="221"/>
      <c r="CE95" s="158"/>
      <c r="CF95" s="11"/>
      <c r="CG95" s="55"/>
      <c r="CH95" s="7"/>
      <c r="CI95" s="7"/>
      <c r="CJ95" s="7"/>
      <c r="CK95" s="7"/>
      <c r="CL95" s="7"/>
      <c r="CM95" s="7"/>
      <c r="CN95" s="7"/>
      <c r="CO95" s="7"/>
      <c r="CP95" s="7"/>
      <c r="CQ95" s="7"/>
      <c r="CR95" s="7"/>
      <c r="CS95" s="7"/>
      <c r="CT95" s="7"/>
      <c r="CU95" s="7"/>
      <c r="CV95" s="7"/>
      <c r="KV95" s="2"/>
      <c r="KW95" s="2"/>
      <c r="KX95" s="2"/>
      <c r="KY95" s="2"/>
      <c r="KZ95" s="2"/>
      <c r="LA95" s="2"/>
      <c r="LB95" s="2"/>
      <c r="LC95" s="2"/>
      <c r="LD95" s="2"/>
      <c r="LE95" s="2"/>
      <c r="LF95" s="2"/>
      <c r="LG95" s="2"/>
      <c r="LH95" s="2"/>
      <c r="LI95" s="2"/>
      <c r="LJ95" s="2"/>
      <c r="LK95" s="2"/>
    </row>
    <row r="96" spans="1:323" ht="14.1" customHeight="1" thickBot="1">
      <c r="B96" s="10"/>
      <c r="C96" s="233"/>
      <c r="D96" s="231"/>
      <c r="E96" s="231"/>
      <c r="F96" s="231"/>
      <c r="G96" s="231"/>
      <c r="H96" s="231"/>
      <c r="I96" s="231"/>
      <c r="J96" s="231"/>
      <c r="K96" s="231"/>
      <c r="L96" s="231"/>
      <c r="M96" s="231"/>
      <c r="N96" s="231"/>
      <c r="O96" s="231"/>
      <c r="P96" s="231"/>
      <c r="Q96" s="231"/>
      <c r="R96" s="231"/>
      <c r="S96" s="231"/>
      <c r="T96" s="231"/>
      <c r="U96" s="231"/>
      <c r="V96" s="231"/>
      <c r="W96" s="231"/>
      <c r="X96" s="231"/>
      <c r="Y96" s="231"/>
      <c r="Z96" s="231"/>
      <c r="AA96" s="231"/>
      <c r="AB96" s="231"/>
      <c r="AC96" s="231"/>
      <c r="AD96" s="231"/>
      <c r="AE96" s="232"/>
      <c r="AF96" s="181"/>
      <c r="AG96" s="8"/>
      <c r="AH96" s="8"/>
      <c r="AI96" s="7"/>
      <c r="AJ96" s="7"/>
      <c r="AK96" s="7"/>
      <c r="AL96" s="8"/>
      <c r="AM96" s="166"/>
      <c r="AN96" s="167"/>
      <c r="AO96" s="167"/>
      <c r="AP96" s="167"/>
      <c r="AQ96" s="167"/>
      <c r="AR96" s="167"/>
      <c r="AS96" s="169"/>
      <c r="AT96" s="167"/>
      <c r="AU96" s="167"/>
      <c r="AV96" s="167"/>
      <c r="AW96" s="167"/>
      <c r="AX96" s="167"/>
      <c r="AY96" s="167"/>
      <c r="AZ96" s="167"/>
      <c r="BA96" s="167"/>
      <c r="BB96" s="167"/>
      <c r="BC96" s="167"/>
      <c r="BD96" s="169"/>
      <c r="BE96" s="168"/>
      <c r="BF96" s="196"/>
      <c r="BG96" s="8"/>
      <c r="BH96" s="8"/>
      <c r="BI96" s="8"/>
      <c r="BJ96" s="8"/>
      <c r="BK96" s="8"/>
      <c r="BL96" s="8"/>
      <c r="BM96" s="8"/>
      <c r="BN96" s="8"/>
      <c r="BO96" s="8"/>
      <c r="BP96" s="8"/>
      <c r="BQ96" s="8"/>
      <c r="BR96" s="8"/>
      <c r="BS96" s="8"/>
      <c r="BT96" s="8"/>
      <c r="BU96" s="158"/>
      <c r="BV96" s="8"/>
      <c r="BW96" s="8"/>
      <c r="BX96" s="184"/>
      <c r="BY96" s="184"/>
      <c r="BZ96" s="8"/>
      <c r="CA96" s="8"/>
      <c r="CB96" s="8"/>
      <c r="CC96" s="8"/>
      <c r="CD96" s="220"/>
      <c r="CE96" s="158"/>
      <c r="CF96" s="11"/>
      <c r="CG96" s="55"/>
      <c r="CH96" s="7"/>
      <c r="CI96" s="7"/>
      <c r="CJ96" s="7"/>
      <c r="CK96" s="7"/>
      <c r="CL96" s="7"/>
      <c r="CM96" s="7"/>
      <c r="CN96" s="7"/>
      <c r="CO96" s="7"/>
      <c r="CP96" s="7"/>
      <c r="CQ96" s="7"/>
      <c r="CR96" s="7"/>
      <c r="CS96" s="7"/>
      <c r="CT96" s="7"/>
      <c r="CU96" s="7"/>
      <c r="CV96" s="7"/>
      <c r="KV96" s="2"/>
      <c r="KW96" s="2"/>
      <c r="KX96" s="2"/>
      <c r="KY96" s="2"/>
      <c r="KZ96" s="2"/>
      <c r="LA96" s="2"/>
      <c r="LB96" s="2"/>
      <c r="LC96" s="2"/>
      <c r="LD96" s="2"/>
      <c r="LE96" s="2"/>
      <c r="LF96" s="2"/>
      <c r="LG96" s="2"/>
      <c r="LH96" s="2"/>
      <c r="LI96" s="2"/>
      <c r="LJ96" s="2"/>
      <c r="LK96" s="2"/>
    </row>
    <row r="97" spans="1:334" ht="14.1" customHeight="1" thickBot="1">
      <c r="B97" s="10"/>
      <c r="C97" s="234"/>
      <c r="D97" s="235"/>
      <c r="E97" s="235"/>
      <c r="F97" s="235"/>
      <c r="G97" s="235"/>
      <c r="H97" s="235"/>
      <c r="I97" s="235"/>
      <c r="J97" s="235"/>
      <c r="K97" s="235"/>
      <c r="L97" s="235"/>
      <c r="M97" s="235"/>
      <c r="N97" s="235"/>
      <c r="O97" s="235"/>
      <c r="P97" s="235"/>
      <c r="Q97" s="235"/>
      <c r="R97" s="235"/>
      <c r="S97" s="235"/>
      <c r="T97" s="235"/>
      <c r="U97" s="235"/>
      <c r="V97" s="235"/>
      <c r="W97" s="235"/>
      <c r="X97" s="235"/>
      <c r="Y97" s="235"/>
      <c r="Z97" s="235"/>
      <c r="AA97" s="235"/>
      <c r="AB97" s="235"/>
      <c r="AC97" s="235"/>
      <c r="AD97" s="235"/>
      <c r="AE97" s="236"/>
      <c r="AF97" s="181"/>
      <c r="AG97" s="8"/>
      <c r="AH97" s="8"/>
      <c r="AI97" s="7"/>
      <c r="AJ97" s="7"/>
      <c r="AK97" s="7"/>
      <c r="AL97" s="8"/>
      <c r="AM97" s="166"/>
      <c r="AN97" s="167"/>
      <c r="AO97" s="176"/>
      <c r="AP97" s="167"/>
      <c r="AQ97" s="307" t="s">
        <v>119</v>
      </c>
      <c r="AR97" s="307"/>
      <c r="AS97" s="307"/>
      <c r="AT97" s="307"/>
      <c r="AU97" s="307"/>
      <c r="AV97" s="307"/>
      <c r="AW97" s="307"/>
      <c r="AX97" s="307"/>
      <c r="AY97" s="307"/>
      <c r="AZ97" s="167"/>
      <c r="BA97" s="167"/>
      <c r="BB97" s="167"/>
      <c r="BC97" s="167"/>
      <c r="BD97" s="169"/>
      <c r="BE97" s="168"/>
      <c r="BF97" s="196"/>
      <c r="BG97" s="8"/>
      <c r="BH97" s="8"/>
      <c r="BI97" s="8"/>
      <c r="BJ97" s="8"/>
      <c r="BK97" s="8"/>
      <c r="BL97" s="8"/>
      <c r="BM97" s="8"/>
      <c r="BN97" s="8"/>
      <c r="BO97" s="8"/>
      <c r="BP97" s="8"/>
      <c r="BQ97" s="8"/>
      <c r="BR97" s="8"/>
      <c r="BS97" s="8"/>
      <c r="BT97" s="8"/>
      <c r="BU97" s="158"/>
      <c r="BV97" s="8"/>
      <c r="BW97" s="8"/>
      <c r="BX97" s="184"/>
      <c r="BY97" s="184"/>
      <c r="BZ97" s="8"/>
      <c r="CA97" s="8"/>
      <c r="CB97" s="8"/>
      <c r="CC97" s="8"/>
      <c r="CD97" s="220"/>
      <c r="CE97" s="158"/>
      <c r="CF97" s="11"/>
      <c r="CG97" s="55"/>
      <c r="CH97" s="7"/>
      <c r="CI97" s="7"/>
      <c r="CJ97" s="7"/>
      <c r="CK97" s="7"/>
      <c r="CL97" s="7"/>
      <c r="CM97" s="7"/>
      <c r="CN97" s="7"/>
      <c r="CO97" s="7"/>
      <c r="CP97" s="7"/>
      <c r="CQ97" s="7"/>
      <c r="CR97" s="7"/>
      <c r="CS97" s="7"/>
      <c r="CT97" s="7"/>
      <c r="CU97" s="7"/>
      <c r="CV97" s="7"/>
      <c r="KV97" s="2"/>
      <c r="KW97" s="2"/>
      <c r="KX97" s="2"/>
      <c r="KY97" s="2"/>
      <c r="KZ97" s="2"/>
      <c r="LA97" s="2"/>
      <c r="LB97" s="2"/>
      <c r="LC97" s="2"/>
      <c r="LD97" s="2"/>
      <c r="LE97" s="2"/>
      <c r="LF97" s="2"/>
      <c r="LG97" s="2"/>
      <c r="LH97" s="2"/>
      <c r="LI97" s="2"/>
      <c r="LJ97" s="2"/>
      <c r="LK97" s="2"/>
    </row>
    <row r="98" spans="1:334" ht="14.1" customHeight="1" thickBot="1">
      <c r="B98" s="10"/>
      <c r="C98" s="233"/>
      <c r="D98" s="231"/>
      <c r="E98" s="231"/>
      <c r="F98" s="231"/>
      <c r="G98" s="231"/>
      <c r="H98" s="231"/>
      <c r="I98" s="231"/>
      <c r="J98" s="231"/>
      <c r="K98" s="231"/>
      <c r="L98" s="231"/>
      <c r="M98" s="231"/>
      <c r="N98" s="231"/>
      <c r="O98" s="231"/>
      <c r="P98" s="231"/>
      <c r="Q98" s="231"/>
      <c r="R98" s="231"/>
      <c r="S98" s="231"/>
      <c r="T98" s="231"/>
      <c r="U98" s="231"/>
      <c r="V98" s="231"/>
      <c r="W98" s="231"/>
      <c r="X98" s="231"/>
      <c r="Y98" s="231"/>
      <c r="Z98" s="231"/>
      <c r="AA98" s="231"/>
      <c r="AB98" s="231"/>
      <c r="AC98" s="231"/>
      <c r="AD98" s="231"/>
      <c r="AE98" s="232"/>
      <c r="AF98" s="181"/>
      <c r="AG98" s="8"/>
      <c r="AH98" s="8"/>
      <c r="AI98" s="7"/>
      <c r="AJ98" s="7"/>
      <c r="AK98" s="7"/>
      <c r="AL98" s="8"/>
      <c r="AM98" s="171"/>
      <c r="AN98" s="172"/>
      <c r="AO98" s="172"/>
      <c r="AP98" s="172"/>
      <c r="AQ98" s="172"/>
      <c r="AR98" s="172"/>
      <c r="AS98" s="173"/>
      <c r="AT98" s="172"/>
      <c r="AU98" s="172"/>
      <c r="AV98" s="172"/>
      <c r="AW98" s="172"/>
      <c r="AX98" s="172"/>
      <c r="AY98" s="172"/>
      <c r="AZ98" s="172"/>
      <c r="BA98" s="172"/>
      <c r="BB98" s="172"/>
      <c r="BC98" s="172"/>
      <c r="BD98" s="173"/>
      <c r="BE98" s="174"/>
      <c r="BF98" s="196"/>
      <c r="BG98" s="8"/>
      <c r="BH98" s="8"/>
      <c r="BI98" s="8"/>
      <c r="BJ98" s="8"/>
      <c r="BK98" s="8"/>
      <c r="BL98" s="8"/>
      <c r="BM98" s="8"/>
      <c r="BN98" s="8"/>
      <c r="BO98" s="8"/>
      <c r="BP98" s="8"/>
      <c r="BQ98" s="8"/>
      <c r="BR98" s="8"/>
      <c r="BS98" s="8"/>
      <c r="BT98" s="8"/>
      <c r="BU98" s="158"/>
      <c r="BV98" s="8"/>
      <c r="BW98" s="8"/>
      <c r="BX98" s="184"/>
      <c r="BY98" s="184"/>
      <c r="BZ98" s="8"/>
      <c r="CA98" s="8"/>
      <c r="CB98" s="8"/>
      <c r="CC98" s="8"/>
      <c r="CD98" s="220"/>
      <c r="CE98" s="158"/>
      <c r="CF98" s="11"/>
      <c r="CG98" s="55"/>
      <c r="CH98" s="7"/>
      <c r="CI98" s="7"/>
      <c r="CJ98" s="7"/>
      <c r="CK98" s="7"/>
      <c r="CL98" s="7"/>
      <c r="CM98" s="7"/>
      <c r="CN98" s="7"/>
      <c r="CO98" s="7"/>
      <c r="CP98" s="7"/>
      <c r="CQ98" s="7"/>
      <c r="CR98" s="7"/>
      <c r="CS98" s="7"/>
      <c r="CT98" s="7"/>
      <c r="CU98" s="7"/>
      <c r="CV98" s="7"/>
      <c r="KV98" s="2"/>
      <c r="KW98" s="2"/>
      <c r="KX98" s="2"/>
      <c r="KY98" s="2"/>
      <c r="KZ98" s="2"/>
      <c r="LA98" s="2"/>
      <c r="LB98" s="2"/>
      <c r="LC98" s="2"/>
      <c r="LD98" s="2"/>
      <c r="LE98" s="2"/>
      <c r="LF98" s="2"/>
      <c r="LG98" s="2"/>
      <c r="LH98" s="2"/>
      <c r="LI98" s="2"/>
      <c r="LJ98" s="2"/>
      <c r="LK98" s="2"/>
    </row>
    <row r="99" spans="1:334" ht="14.1" customHeight="1">
      <c r="B99" s="10"/>
      <c r="C99" s="233"/>
      <c r="D99" s="231"/>
      <c r="E99" s="231"/>
      <c r="F99" s="231"/>
      <c r="G99" s="231"/>
      <c r="H99" s="231"/>
      <c r="I99" s="231"/>
      <c r="J99" s="231"/>
      <c r="K99" s="231"/>
      <c r="L99" s="231"/>
      <c r="M99" s="231"/>
      <c r="N99" s="231"/>
      <c r="O99" s="231"/>
      <c r="P99" s="231"/>
      <c r="Q99" s="231"/>
      <c r="R99" s="231"/>
      <c r="S99" s="231"/>
      <c r="T99" s="231"/>
      <c r="U99" s="231"/>
      <c r="V99" s="231"/>
      <c r="W99" s="231"/>
      <c r="X99" s="231"/>
      <c r="Y99" s="231"/>
      <c r="Z99" s="231"/>
      <c r="AA99" s="231"/>
      <c r="AB99" s="231"/>
      <c r="AC99" s="231"/>
      <c r="AD99" s="231"/>
      <c r="AE99" s="232"/>
      <c r="AF99" s="181"/>
      <c r="AG99" s="8"/>
      <c r="AH99" s="8"/>
      <c r="AI99" s="8"/>
      <c r="AJ99" s="8"/>
      <c r="AK99" s="8"/>
      <c r="AL99" s="8"/>
      <c r="AM99" s="196"/>
      <c r="AN99" s="196"/>
      <c r="AO99" s="196"/>
      <c r="AP99" s="196"/>
      <c r="AQ99" s="196"/>
      <c r="AR99" s="196"/>
      <c r="AS99" s="196"/>
      <c r="AT99" s="196"/>
      <c r="AU99" s="196"/>
      <c r="AV99" s="196"/>
      <c r="AW99" s="196"/>
      <c r="AX99" s="196"/>
      <c r="AY99" s="196"/>
      <c r="AZ99" s="196"/>
      <c r="BA99" s="181"/>
      <c r="BB99" s="196"/>
      <c r="BC99" s="196"/>
      <c r="BD99" s="196"/>
      <c r="BE99" s="196"/>
      <c r="BF99" s="196"/>
      <c r="BG99" s="8"/>
      <c r="BH99" s="8"/>
      <c r="BI99" s="8"/>
      <c r="BJ99" s="8"/>
      <c r="BK99" s="8"/>
      <c r="BL99" s="8"/>
      <c r="BM99" s="8"/>
      <c r="BN99" s="8"/>
      <c r="BO99" s="8"/>
      <c r="BP99" s="8"/>
      <c r="BQ99" s="8"/>
      <c r="BR99" s="8"/>
      <c r="BS99" s="8"/>
      <c r="BT99" s="8"/>
      <c r="BU99" s="158"/>
      <c r="BV99" s="8"/>
      <c r="BW99" s="8"/>
      <c r="BX99" s="184"/>
      <c r="BY99" s="184"/>
      <c r="BZ99" s="8"/>
      <c r="CA99" s="8"/>
      <c r="CB99" s="8"/>
      <c r="CC99" s="8"/>
      <c r="CD99" s="220"/>
      <c r="CE99" s="158"/>
      <c r="CF99" s="11"/>
      <c r="CG99" s="55"/>
      <c r="CH99" s="7"/>
      <c r="CI99" s="7"/>
      <c r="CJ99" s="7"/>
      <c r="CK99" s="7"/>
      <c r="CL99" s="7"/>
      <c r="CM99" s="7"/>
      <c r="CN99" s="7"/>
      <c r="CO99" s="7"/>
      <c r="CP99" s="7"/>
      <c r="CQ99" s="7"/>
      <c r="CR99" s="7"/>
      <c r="CS99" s="7"/>
      <c r="CT99" s="7"/>
      <c r="CU99" s="7"/>
      <c r="CV99" s="7"/>
      <c r="KV99" s="2"/>
      <c r="KW99" s="2"/>
      <c r="KX99" s="2"/>
      <c r="KY99" s="2"/>
      <c r="KZ99" s="2"/>
      <c r="LA99" s="2"/>
      <c r="LB99" s="2"/>
      <c r="LC99" s="2"/>
      <c r="LD99" s="2"/>
      <c r="LE99" s="2"/>
      <c r="LF99" s="2"/>
      <c r="LG99" s="2"/>
      <c r="LH99" s="2"/>
      <c r="LI99" s="2"/>
      <c r="LJ99" s="2"/>
      <c r="LK99" s="2"/>
    </row>
    <row r="100" spans="1:334" ht="14.1" customHeight="1">
      <c r="B100" s="10"/>
      <c r="C100" s="233"/>
      <c r="D100" s="231"/>
      <c r="E100" s="231"/>
      <c r="F100" s="231"/>
      <c r="G100" s="231"/>
      <c r="H100" s="231"/>
      <c r="I100" s="231"/>
      <c r="J100" s="231"/>
      <c r="K100" s="231"/>
      <c r="L100" s="231"/>
      <c r="M100" s="231"/>
      <c r="N100" s="231"/>
      <c r="O100" s="231"/>
      <c r="P100" s="231"/>
      <c r="Q100" s="231"/>
      <c r="R100" s="231"/>
      <c r="S100" s="231"/>
      <c r="T100" s="231"/>
      <c r="U100" s="231"/>
      <c r="V100" s="231"/>
      <c r="W100" s="231"/>
      <c r="X100" s="231"/>
      <c r="Y100" s="231"/>
      <c r="Z100" s="231"/>
      <c r="AA100" s="231"/>
      <c r="AB100" s="231"/>
      <c r="AC100" s="231"/>
      <c r="AD100" s="231"/>
      <c r="AE100" s="232"/>
      <c r="AF100" s="181"/>
      <c r="AG100" s="8"/>
      <c r="AH100" s="8"/>
      <c r="AI100" s="8"/>
      <c r="AJ100" s="8"/>
      <c r="AK100" s="8"/>
      <c r="AL100" s="8"/>
      <c r="AM100" s="8"/>
      <c r="AN100" s="8"/>
      <c r="AO100" s="8"/>
      <c r="AP100" s="8"/>
      <c r="AQ100" s="8"/>
      <c r="AR100" s="8"/>
      <c r="AS100" s="8"/>
      <c r="AT100" s="8"/>
      <c r="AU100" s="8"/>
      <c r="AV100" s="8"/>
      <c r="AW100" s="158"/>
      <c r="AX100" s="8"/>
      <c r="AY100" s="8"/>
      <c r="AZ100" s="8"/>
      <c r="BA100" s="8"/>
      <c r="BB100" s="8"/>
      <c r="BC100" s="8"/>
      <c r="BD100" s="8"/>
      <c r="BE100" s="8"/>
      <c r="BF100" s="8"/>
      <c r="BG100" s="8"/>
      <c r="BH100" s="8"/>
      <c r="BI100" s="8"/>
      <c r="BJ100" s="8"/>
      <c r="BK100" s="8"/>
      <c r="BL100" s="8"/>
      <c r="BM100" s="8"/>
      <c r="BN100" s="158"/>
      <c r="BO100" s="8"/>
      <c r="BP100" s="8"/>
      <c r="BQ100" s="8"/>
      <c r="BR100" s="8"/>
      <c r="BS100" s="8"/>
      <c r="BT100" s="8"/>
      <c r="BU100" s="8"/>
      <c r="BV100" s="8"/>
      <c r="BW100" s="8"/>
      <c r="BX100" s="8"/>
      <c r="BY100" s="8"/>
      <c r="BZ100" s="8"/>
      <c r="CA100" s="8"/>
      <c r="CB100" s="8"/>
      <c r="CC100" s="8"/>
      <c r="CD100" s="8"/>
      <c r="CE100" s="158"/>
      <c r="CF100" s="8"/>
      <c r="CG100" s="8"/>
      <c r="CH100" s="8"/>
      <c r="CI100" s="8"/>
      <c r="CJ100" s="8"/>
      <c r="CK100" s="8"/>
      <c r="CL100" s="8"/>
      <c r="CM100" s="8"/>
      <c r="CN100" s="8"/>
      <c r="CO100" s="8"/>
      <c r="CP100" s="8"/>
      <c r="CQ100" s="8"/>
      <c r="CR100" s="8"/>
      <c r="CS100" s="8"/>
      <c r="CT100" s="8"/>
      <c r="CU100" s="8"/>
      <c r="CV100" s="158"/>
      <c r="CW100" s="8"/>
      <c r="CX100" s="8"/>
      <c r="CY100" s="184"/>
      <c r="CZ100" s="184"/>
      <c r="DA100" s="8"/>
      <c r="DB100" s="8"/>
      <c r="DC100" s="8"/>
      <c r="DD100" s="8"/>
      <c r="DE100" s="220"/>
      <c r="DF100" s="158"/>
      <c r="DG100" s="11"/>
      <c r="DH100" s="55"/>
      <c r="LL100" s="7"/>
      <c r="LM100" s="7"/>
      <c r="LN100" s="7"/>
      <c r="LO100" s="7"/>
      <c r="LP100" s="7"/>
      <c r="LQ100" s="7"/>
      <c r="LR100" s="7"/>
      <c r="LS100" s="7"/>
      <c r="LT100" s="7"/>
      <c r="LU100" s="7"/>
      <c r="LV100" s="7"/>
    </row>
    <row r="101" spans="1:334" ht="14.1" customHeight="1">
      <c r="B101" s="10"/>
      <c r="C101" s="234"/>
      <c r="D101" s="235"/>
      <c r="E101" s="235"/>
      <c r="F101" s="235"/>
      <c r="G101" s="235"/>
      <c r="H101" s="235"/>
      <c r="I101" s="235"/>
      <c r="J101" s="235"/>
      <c r="K101" s="235"/>
      <c r="L101" s="235"/>
      <c r="M101" s="235"/>
      <c r="N101" s="235"/>
      <c r="O101" s="235"/>
      <c r="P101" s="235"/>
      <c r="Q101" s="235"/>
      <c r="R101" s="235"/>
      <c r="S101" s="235"/>
      <c r="T101" s="235"/>
      <c r="U101" s="235"/>
      <c r="V101" s="235"/>
      <c r="W101" s="235"/>
      <c r="X101" s="235"/>
      <c r="Y101" s="235"/>
      <c r="Z101" s="235"/>
      <c r="AA101" s="235"/>
      <c r="AB101" s="235"/>
      <c r="AC101" s="235"/>
      <c r="AD101" s="235"/>
      <c r="AE101" s="236"/>
      <c r="AF101" s="181"/>
      <c r="AG101" s="8"/>
      <c r="AH101" s="8"/>
      <c r="AI101" s="8"/>
      <c r="AJ101" s="8"/>
      <c r="AK101" s="8"/>
      <c r="AL101" s="8"/>
      <c r="AM101" s="8"/>
      <c r="AN101" s="8"/>
      <c r="AO101" s="8"/>
      <c r="AP101" s="8"/>
      <c r="AQ101" s="8"/>
      <c r="AR101" s="8"/>
      <c r="AS101" s="8"/>
      <c r="AT101" s="8"/>
      <c r="AU101" s="8"/>
      <c r="AV101" s="8"/>
      <c r="AW101" s="158"/>
      <c r="AX101" s="8"/>
      <c r="AY101" s="8"/>
      <c r="AZ101" s="8"/>
      <c r="BA101" s="8"/>
      <c r="BB101" s="8"/>
      <c r="BC101" s="8"/>
      <c r="BD101" s="8"/>
      <c r="BE101" s="8"/>
      <c r="BF101" s="8"/>
      <c r="BG101" s="8"/>
      <c r="BH101" s="8"/>
      <c r="BI101" s="8"/>
      <c r="BJ101" s="8"/>
      <c r="BK101" s="8"/>
      <c r="BL101" s="8"/>
      <c r="BM101" s="8"/>
      <c r="BN101" s="158"/>
      <c r="BO101" s="8"/>
      <c r="BP101" s="8"/>
      <c r="BQ101" s="8"/>
      <c r="BR101" s="8"/>
      <c r="BS101" s="8"/>
      <c r="BT101" s="8"/>
      <c r="BU101" s="8"/>
      <c r="BV101" s="8"/>
      <c r="BW101" s="8"/>
      <c r="BX101" s="8"/>
      <c r="BY101" s="8"/>
      <c r="BZ101" s="8"/>
      <c r="CA101" s="8"/>
      <c r="CB101" s="8"/>
      <c r="CC101" s="8"/>
      <c r="CD101" s="8"/>
      <c r="CE101" s="158"/>
      <c r="CF101" s="8"/>
      <c r="CG101" s="8"/>
      <c r="CH101" s="8"/>
      <c r="CI101" s="8"/>
      <c r="CJ101" s="8"/>
      <c r="CK101" s="8"/>
      <c r="CL101" s="8"/>
      <c r="CM101" s="8"/>
      <c r="CN101" s="8"/>
      <c r="CO101" s="8"/>
      <c r="CP101" s="8"/>
      <c r="CQ101" s="8"/>
      <c r="CR101" s="8"/>
      <c r="CS101" s="8"/>
      <c r="CT101" s="8"/>
      <c r="CU101" s="8"/>
      <c r="CV101" s="158"/>
      <c r="CW101" s="8"/>
      <c r="CX101" s="8"/>
      <c r="CY101" s="184"/>
      <c r="CZ101" s="184"/>
      <c r="DA101" s="8"/>
      <c r="DB101" s="8"/>
      <c r="DC101" s="8"/>
      <c r="DD101" s="8"/>
      <c r="DE101" s="220"/>
      <c r="DF101" s="158"/>
      <c r="DG101" s="11"/>
      <c r="DH101" s="55"/>
      <c r="LL101" s="7"/>
      <c r="LM101" s="7"/>
      <c r="LN101" s="7"/>
      <c r="LO101" s="7"/>
      <c r="LP101" s="7"/>
      <c r="LQ101" s="7"/>
      <c r="LR101" s="7"/>
      <c r="LS101" s="7"/>
      <c r="LT101" s="7"/>
      <c r="LU101" s="7"/>
      <c r="LV101" s="7"/>
    </row>
    <row r="102" spans="1:334" s="12" customFormat="1" ht="14.1" customHeight="1">
      <c r="A102" s="7"/>
      <c r="B102" s="10"/>
      <c r="C102" s="233"/>
      <c r="D102" s="231"/>
      <c r="E102" s="231"/>
      <c r="F102" s="231"/>
      <c r="G102" s="231"/>
      <c r="H102" s="231"/>
      <c r="I102" s="231"/>
      <c r="J102" s="231"/>
      <c r="K102" s="231"/>
      <c r="L102" s="231"/>
      <c r="M102" s="231"/>
      <c r="N102" s="231"/>
      <c r="O102" s="231"/>
      <c r="P102" s="231"/>
      <c r="Q102" s="231"/>
      <c r="R102" s="231"/>
      <c r="S102" s="231"/>
      <c r="T102" s="231"/>
      <c r="U102" s="231"/>
      <c r="V102" s="231"/>
      <c r="W102" s="231"/>
      <c r="X102" s="231"/>
      <c r="Y102" s="231"/>
      <c r="Z102" s="231"/>
      <c r="AA102" s="231"/>
      <c r="AB102" s="231"/>
      <c r="AC102" s="231"/>
      <c r="AD102" s="231"/>
      <c r="AE102" s="232"/>
      <c r="AF102" s="181"/>
      <c r="AG102" s="8"/>
      <c r="AH102" s="8"/>
      <c r="AI102" s="8"/>
      <c r="AJ102" s="8"/>
      <c r="AK102" s="8"/>
      <c r="AL102" s="8"/>
      <c r="AM102" s="8"/>
      <c r="AN102" s="8"/>
      <c r="AO102" s="8"/>
      <c r="AP102" s="8"/>
      <c r="AQ102" s="8"/>
      <c r="AR102" s="8"/>
      <c r="AS102" s="8"/>
      <c r="AT102" s="8"/>
      <c r="AU102" s="8"/>
      <c r="AV102" s="8"/>
      <c r="AW102" s="158"/>
      <c r="AX102" s="8"/>
      <c r="AY102" s="8"/>
      <c r="AZ102" s="8"/>
      <c r="BA102" s="8"/>
      <c r="BB102" s="8"/>
      <c r="BC102" s="8"/>
      <c r="BD102" s="8"/>
      <c r="BE102" s="8"/>
      <c r="BF102" s="8"/>
      <c r="BG102" s="8"/>
      <c r="BH102" s="8"/>
      <c r="BI102" s="8"/>
      <c r="BJ102" s="8"/>
      <c r="BK102" s="8"/>
      <c r="BL102" s="8"/>
      <c r="BM102" s="8"/>
      <c r="BN102" s="158"/>
      <c r="BO102" s="8"/>
      <c r="BP102" s="8"/>
      <c r="BQ102" s="8"/>
      <c r="BR102" s="8"/>
      <c r="BS102" s="8"/>
      <c r="BT102" s="8"/>
      <c r="BU102" s="8"/>
      <c r="BV102" s="8"/>
      <c r="BW102" s="8"/>
      <c r="BX102" s="8"/>
      <c r="BY102" s="8"/>
      <c r="BZ102" s="8"/>
      <c r="CA102" s="8"/>
      <c r="CB102" s="8"/>
      <c r="CC102" s="8"/>
      <c r="CD102" s="8"/>
      <c r="CE102" s="158"/>
      <c r="CF102" s="8"/>
      <c r="CG102" s="8"/>
      <c r="CH102" s="8"/>
      <c r="CI102" s="8"/>
      <c r="CJ102" s="8"/>
      <c r="CK102" s="8"/>
      <c r="CL102" s="8"/>
      <c r="CM102" s="8"/>
      <c r="CN102" s="8"/>
      <c r="CO102" s="8"/>
      <c r="CP102" s="8"/>
      <c r="CQ102" s="8"/>
      <c r="CR102" s="8"/>
      <c r="CS102" s="8"/>
      <c r="CT102" s="8"/>
      <c r="CU102" s="8"/>
      <c r="CV102" s="158"/>
      <c r="CW102" s="8"/>
      <c r="CX102" s="8"/>
      <c r="CY102" s="184"/>
      <c r="CZ102" s="184"/>
      <c r="DA102" s="8"/>
      <c r="DB102" s="8"/>
      <c r="DC102" s="8"/>
      <c r="DD102" s="8"/>
      <c r="DE102" s="220"/>
      <c r="DF102" s="158"/>
      <c r="DG102" s="11"/>
      <c r="DH102" s="55"/>
      <c r="DI102" s="7"/>
      <c r="DJ102" s="7"/>
      <c r="DK102" s="7"/>
      <c r="DL102" s="7"/>
      <c r="DM102" s="7"/>
      <c r="DN102" s="7"/>
      <c r="DO102" s="7"/>
      <c r="DP102" s="7"/>
      <c r="DQ102" s="7"/>
      <c r="DR102" s="7"/>
      <c r="DS102" s="7"/>
      <c r="DT102" s="7"/>
      <c r="DU102" s="7"/>
      <c r="DV102" s="7"/>
      <c r="DW102" s="7"/>
      <c r="DX102" s="7"/>
      <c r="DY102" s="7"/>
      <c r="DZ102" s="7"/>
      <c r="EA102" s="7"/>
      <c r="EB102" s="7"/>
      <c r="EC102" s="7"/>
      <c r="ED102" s="7"/>
      <c r="EE102" s="7"/>
      <c r="EF102" s="7"/>
      <c r="EG102" s="7"/>
      <c r="EH102" s="7"/>
      <c r="EI102" s="7"/>
      <c r="EJ102" s="7"/>
      <c r="EK102" s="7"/>
      <c r="EL102" s="7"/>
      <c r="EM102" s="7"/>
      <c r="EN102" s="7"/>
      <c r="EO102" s="7"/>
      <c r="EP102" s="7"/>
      <c r="EQ102" s="7"/>
      <c r="ER102" s="7"/>
      <c r="ES102" s="7"/>
      <c r="ET102" s="7"/>
      <c r="EU102" s="7"/>
      <c r="EV102" s="7"/>
      <c r="EW102" s="7"/>
      <c r="EX102" s="7"/>
      <c r="EY102" s="7"/>
      <c r="EZ102" s="7"/>
      <c r="FA102" s="7"/>
      <c r="FB102" s="7"/>
      <c r="FC102" s="7"/>
      <c r="FD102" s="7"/>
      <c r="FE102" s="7"/>
      <c r="FF102" s="7"/>
      <c r="FG102" s="7"/>
      <c r="FH102" s="7"/>
      <c r="FI102" s="7"/>
      <c r="FJ102" s="7"/>
      <c r="FK102" s="7"/>
      <c r="FL102" s="7"/>
      <c r="FM102" s="7"/>
      <c r="FN102" s="7"/>
      <c r="FO102" s="7"/>
      <c r="FP102" s="7"/>
      <c r="FQ102" s="7"/>
      <c r="FR102" s="7"/>
      <c r="FS102" s="7"/>
      <c r="FT102" s="7"/>
      <c r="FU102" s="7"/>
      <c r="FV102" s="7"/>
      <c r="FW102" s="7"/>
      <c r="FX102" s="7"/>
      <c r="FY102" s="7"/>
      <c r="FZ102" s="7"/>
      <c r="GA102" s="7"/>
      <c r="GB102" s="7"/>
      <c r="GC102" s="7"/>
      <c r="GD102" s="7"/>
      <c r="GE102" s="7"/>
      <c r="GF102" s="7"/>
      <c r="GG102" s="7"/>
      <c r="GH102" s="7"/>
      <c r="GI102" s="7"/>
      <c r="GJ102" s="7"/>
      <c r="GK102" s="7"/>
      <c r="GL102" s="7"/>
      <c r="GM102" s="7"/>
      <c r="GN102" s="7"/>
      <c r="GO102" s="7"/>
      <c r="GP102" s="7"/>
      <c r="GQ102" s="7"/>
      <c r="GR102" s="7"/>
      <c r="GS102" s="7"/>
      <c r="GT102" s="7"/>
      <c r="GU102" s="7"/>
      <c r="GV102" s="7"/>
      <c r="GW102" s="7"/>
      <c r="GX102" s="7"/>
      <c r="GY102" s="7"/>
      <c r="GZ102" s="7"/>
      <c r="HA102" s="7"/>
      <c r="HB102" s="7"/>
      <c r="HC102" s="7"/>
      <c r="HD102" s="7"/>
      <c r="HE102" s="7"/>
      <c r="HF102" s="7"/>
      <c r="HG102" s="7"/>
      <c r="HH102" s="7"/>
      <c r="HI102" s="7"/>
      <c r="HJ102" s="7"/>
      <c r="HK102" s="7"/>
      <c r="HL102" s="7"/>
      <c r="HM102" s="7"/>
      <c r="HN102" s="7"/>
      <c r="HO102" s="7"/>
      <c r="HP102" s="7"/>
      <c r="HQ102" s="7"/>
      <c r="HR102" s="7"/>
      <c r="HS102" s="7"/>
      <c r="HT102" s="7"/>
      <c r="HU102" s="7"/>
      <c r="HV102" s="7"/>
      <c r="HW102" s="7"/>
      <c r="HX102" s="7"/>
      <c r="HY102" s="7"/>
      <c r="HZ102" s="7"/>
      <c r="IA102" s="7"/>
      <c r="IB102" s="7"/>
      <c r="IC102" s="7"/>
      <c r="ID102" s="7"/>
      <c r="IE102" s="7"/>
      <c r="IF102" s="7"/>
      <c r="IG102" s="7"/>
      <c r="IH102" s="7"/>
      <c r="II102" s="7"/>
      <c r="IJ102" s="7"/>
      <c r="IK102" s="7"/>
      <c r="IL102" s="7"/>
      <c r="IM102" s="7"/>
      <c r="IN102" s="7"/>
      <c r="IO102" s="7"/>
      <c r="IP102" s="7"/>
      <c r="IQ102" s="7"/>
      <c r="IR102" s="7"/>
      <c r="IS102" s="7"/>
      <c r="IT102" s="7"/>
      <c r="IU102" s="7"/>
      <c r="IV102" s="7"/>
      <c r="IW102" s="7"/>
      <c r="IX102" s="7"/>
      <c r="IY102" s="7"/>
      <c r="IZ102" s="7"/>
      <c r="JA102" s="7"/>
      <c r="JB102" s="7"/>
      <c r="JC102" s="7"/>
      <c r="JD102" s="7"/>
      <c r="JE102" s="7"/>
      <c r="JF102" s="7"/>
      <c r="JG102" s="7"/>
      <c r="JH102" s="7"/>
      <c r="JI102" s="7"/>
      <c r="JJ102" s="7"/>
      <c r="JK102" s="7"/>
      <c r="JL102" s="7"/>
      <c r="JM102" s="7"/>
      <c r="JN102" s="7"/>
      <c r="JO102" s="7"/>
      <c r="JP102" s="7"/>
      <c r="JQ102" s="7"/>
      <c r="JR102" s="7"/>
      <c r="JS102" s="7"/>
      <c r="JT102" s="7"/>
      <c r="JU102" s="7"/>
      <c r="JV102" s="7"/>
      <c r="JW102" s="7"/>
      <c r="JX102" s="7"/>
      <c r="JY102" s="7"/>
      <c r="JZ102" s="7"/>
      <c r="KA102" s="7"/>
      <c r="KB102" s="7"/>
      <c r="KC102" s="7"/>
      <c r="KD102" s="7"/>
      <c r="KE102" s="7"/>
      <c r="KF102" s="7"/>
      <c r="KG102" s="7"/>
      <c r="KH102" s="7"/>
      <c r="KI102" s="7"/>
      <c r="KJ102" s="7"/>
      <c r="KK102" s="7"/>
      <c r="KL102" s="7"/>
      <c r="KM102" s="7"/>
      <c r="KN102" s="7"/>
      <c r="KO102" s="7"/>
      <c r="KP102" s="7"/>
      <c r="KQ102" s="7"/>
      <c r="KR102" s="7"/>
      <c r="KS102" s="7"/>
      <c r="KT102" s="7"/>
      <c r="KU102" s="7"/>
      <c r="KV102" s="7"/>
      <c r="KW102" s="7"/>
      <c r="KX102" s="7"/>
      <c r="KY102" s="7"/>
      <c r="KZ102" s="7"/>
      <c r="LA102" s="7"/>
      <c r="LB102" s="7"/>
      <c r="LC102" s="7"/>
      <c r="LD102" s="7"/>
      <c r="LE102" s="7"/>
      <c r="LF102" s="7"/>
      <c r="LG102" s="7"/>
      <c r="LH102" s="7"/>
      <c r="LI102" s="7"/>
      <c r="LJ102" s="7"/>
      <c r="LK102" s="7"/>
      <c r="LL102" s="7"/>
      <c r="LM102" s="7"/>
      <c r="LN102" s="7"/>
      <c r="LO102" s="7"/>
      <c r="LP102" s="7"/>
      <c r="LQ102" s="7"/>
      <c r="LR102" s="7"/>
      <c r="LS102" s="7"/>
      <c r="LT102" s="7"/>
      <c r="LU102" s="7"/>
      <c r="LV102" s="7"/>
    </row>
    <row r="103" spans="1:334" ht="14.1" customHeight="1">
      <c r="B103" s="10"/>
      <c r="C103" s="233"/>
      <c r="D103" s="231"/>
      <c r="E103" s="231"/>
      <c r="F103" s="231"/>
      <c r="G103" s="231"/>
      <c r="H103" s="231"/>
      <c r="I103" s="231"/>
      <c r="J103" s="231"/>
      <c r="K103" s="231"/>
      <c r="L103" s="231"/>
      <c r="M103" s="231"/>
      <c r="N103" s="231"/>
      <c r="O103" s="231"/>
      <c r="P103" s="231"/>
      <c r="Q103" s="231"/>
      <c r="R103" s="231"/>
      <c r="S103" s="231"/>
      <c r="T103" s="231"/>
      <c r="U103" s="231"/>
      <c r="V103" s="231"/>
      <c r="W103" s="231"/>
      <c r="X103" s="231"/>
      <c r="Y103" s="231"/>
      <c r="Z103" s="231"/>
      <c r="AA103" s="231"/>
      <c r="AB103" s="231"/>
      <c r="AC103" s="231"/>
      <c r="AD103" s="231"/>
      <c r="AE103" s="232"/>
      <c r="AF103" s="181"/>
      <c r="AG103" s="8"/>
      <c r="AH103" s="8"/>
      <c r="AI103" s="8"/>
      <c r="AJ103" s="8"/>
      <c r="AK103" s="8"/>
      <c r="AL103" s="8"/>
      <c r="AM103" s="8"/>
      <c r="AN103" s="8"/>
      <c r="AO103" s="8"/>
      <c r="AP103" s="8"/>
      <c r="AQ103" s="8"/>
      <c r="AR103" s="8"/>
      <c r="AS103" s="8"/>
      <c r="AT103" s="8"/>
      <c r="AU103" s="8"/>
      <c r="AV103" s="8"/>
      <c r="AW103" s="158"/>
      <c r="AX103" s="8"/>
      <c r="AY103" s="8"/>
      <c r="AZ103" s="8"/>
      <c r="BA103" s="8"/>
      <c r="BB103" s="8"/>
      <c r="BC103" s="8"/>
      <c r="BD103" s="8"/>
      <c r="BE103" s="8"/>
      <c r="BF103" s="8"/>
      <c r="BG103" s="8"/>
      <c r="BH103" s="8"/>
      <c r="BI103" s="8"/>
      <c r="BJ103" s="8"/>
      <c r="BK103" s="8"/>
      <c r="BL103" s="8"/>
      <c r="BM103" s="8"/>
      <c r="BN103" s="158"/>
      <c r="BO103" s="8"/>
      <c r="BP103" s="8"/>
      <c r="BQ103" s="8"/>
      <c r="BR103" s="8"/>
      <c r="BS103" s="8"/>
      <c r="BT103" s="8"/>
      <c r="BU103" s="8"/>
      <c r="BV103" s="8"/>
      <c r="BW103" s="8"/>
      <c r="BX103" s="8"/>
      <c r="BY103" s="8"/>
      <c r="BZ103" s="8"/>
      <c r="CA103" s="8"/>
      <c r="CB103" s="8"/>
      <c r="CC103" s="8"/>
      <c r="CD103" s="8"/>
      <c r="CE103" s="158"/>
      <c r="CF103" s="8"/>
      <c r="CG103" s="8"/>
      <c r="CH103" s="8"/>
      <c r="CI103" s="8"/>
      <c r="CJ103" s="8"/>
      <c r="CK103" s="8"/>
      <c r="CL103" s="8"/>
      <c r="CM103" s="8"/>
      <c r="CN103" s="8"/>
      <c r="CO103" s="8"/>
      <c r="CP103" s="8"/>
      <c r="CQ103" s="8"/>
      <c r="CR103" s="8"/>
      <c r="CS103" s="8"/>
      <c r="CT103" s="8"/>
      <c r="CU103" s="8"/>
      <c r="CV103" s="158"/>
      <c r="CW103" s="8"/>
      <c r="CX103" s="8"/>
      <c r="CY103" s="184"/>
      <c r="CZ103" s="184"/>
      <c r="DA103" s="8"/>
      <c r="DB103" s="8"/>
      <c r="DC103" s="8"/>
      <c r="DD103" s="8"/>
      <c r="DE103" s="220"/>
      <c r="DF103" s="158"/>
      <c r="DG103" s="11"/>
      <c r="DH103" s="55"/>
      <c r="LL103" s="7"/>
      <c r="LM103" s="7"/>
      <c r="LN103" s="7"/>
      <c r="LO103" s="7"/>
      <c r="LP103" s="7"/>
      <c r="LQ103" s="7"/>
      <c r="LR103" s="7"/>
      <c r="LS103" s="7"/>
      <c r="LT103" s="7"/>
      <c r="LU103" s="7"/>
      <c r="LV103" s="7"/>
    </row>
    <row r="104" spans="1:334" ht="14.1" customHeight="1">
      <c r="B104" s="10"/>
      <c r="C104" s="233"/>
      <c r="D104" s="231"/>
      <c r="E104" s="231"/>
      <c r="F104" s="231"/>
      <c r="G104" s="231"/>
      <c r="H104" s="231"/>
      <c r="I104" s="231"/>
      <c r="J104" s="231"/>
      <c r="K104" s="231"/>
      <c r="L104" s="231"/>
      <c r="M104" s="231"/>
      <c r="N104" s="231"/>
      <c r="O104" s="231"/>
      <c r="P104" s="231"/>
      <c r="Q104" s="231"/>
      <c r="R104" s="231"/>
      <c r="S104" s="231"/>
      <c r="T104" s="231"/>
      <c r="U104" s="231"/>
      <c r="V104" s="231"/>
      <c r="W104" s="231"/>
      <c r="X104" s="231"/>
      <c r="Y104" s="231"/>
      <c r="Z104" s="231"/>
      <c r="AA104" s="231"/>
      <c r="AB104" s="231"/>
      <c r="AC104" s="231"/>
      <c r="AD104" s="231"/>
      <c r="AE104" s="232"/>
      <c r="AF104" s="181"/>
      <c r="AG104" s="8"/>
      <c r="AH104" s="8"/>
      <c r="AI104" s="8"/>
      <c r="AJ104" s="8"/>
      <c r="AK104" s="8"/>
      <c r="AL104" s="8"/>
      <c r="AM104" s="8"/>
      <c r="AN104" s="8"/>
      <c r="AO104" s="8"/>
      <c r="AP104" s="8"/>
      <c r="AQ104" s="8"/>
      <c r="AR104" s="8"/>
      <c r="AS104" s="8"/>
      <c r="AT104" s="8"/>
      <c r="AU104" s="8"/>
      <c r="AV104" s="8"/>
      <c r="AW104" s="158"/>
      <c r="AX104" s="8"/>
      <c r="AY104" s="8"/>
      <c r="AZ104" s="8"/>
      <c r="BA104" s="8"/>
      <c r="BB104" s="8"/>
      <c r="BC104" s="8"/>
      <c r="BD104" s="8"/>
      <c r="BE104" s="8"/>
      <c r="BF104" s="8"/>
      <c r="BG104" s="8"/>
      <c r="BH104" s="8"/>
      <c r="BI104" s="8"/>
      <c r="BJ104" s="8"/>
      <c r="BK104" s="8"/>
      <c r="BL104" s="8"/>
      <c r="BM104" s="8"/>
      <c r="BN104" s="158"/>
      <c r="BO104" s="8"/>
      <c r="BP104" s="8"/>
      <c r="BQ104" s="8"/>
      <c r="BR104" s="8"/>
      <c r="BS104" s="8"/>
      <c r="BT104" s="8"/>
      <c r="BU104" s="8"/>
      <c r="BV104" s="8"/>
      <c r="BW104" s="8"/>
      <c r="BX104" s="8"/>
      <c r="BY104" s="8"/>
      <c r="BZ104" s="8"/>
      <c r="CA104" s="8"/>
      <c r="CB104" s="8"/>
      <c r="CC104" s="8"/>
      <c r="CD104" s="8"/>
      <c r="CE104" s="158"/>
      <c r="CF104" s="8"/>
      <c r="CG104" s="8"/>
      <c r="CH104" s="8"/>
      <c r="CI104" s="8"/>
      <c r="CJ104" s="8"/>
      <c r="CK104" s="8"/>
      <c r="CL104" s="8"/>
      <c r="CM104" s="8"/>
      <c r="CN104" s="8"/>
      <c r="CO104" s="8"/>
      <c r="CP104" s="8"/>
      <c r="CQ104" s="8"/>
      <c r="CR104" s="8"/>
      <c r="CS104" s="8"/>
      <c r="CT104" s="8"/>
      <c r="CU104" s="8"/>
      <c r="CV104" s="158"/>
      <c r="CW104" s="8"/>
      <c r="CX104" s="8"/>
      <c r="CY104" s="184"/>
      <c r="CZ104" s="184"/>
      <c r="DA104" s="8"/>
      <c r="DB104" s="8"/>
      <c r="DC104" s="8"/>
      <c r="DD104" s="8"/>
      <c r="DE104" s="220"/>
      <c r="DF104" s="158"/>
      <c r="DG104" s="11"/>
      <c r="DH104" s="55"/>
      <c r="LL104" s="7"/>
      <c r="LM104" s="7"/>
      <c r="LN104" s="7"/>
      <c r="LO104" s="7"/>
      <c r="LP104" s="7"/>
      <c r="LQ104" s="7"/>
      <c r="LR104" s="7"/>
      <c r="LS104" s="7"/>
      <c r="LT104" s="7"/>
      <c r="LU104" s="7"/>
      <c r="LV104" s="7"/>
    </row>
    <row r="105" spans="1:334" s="195" customFormat="1" ht="14.1" customHeight="1">
      <c r="A105" s="188"/>
      <c r="B105" s="189"/>
      <c r="C105" s="234"/>
      <c r="D105" s="235"/>
      <c r="E105" s="235"/>
      <c r="F105" s="235"/>
      <c r="G105" s="235"/>
      <c r="H105" s="235"/>
      <c r="I105" s="235"/>
      <c r="J105" s="235"/>
      <c r="K105" s="235"/>
      <c r="L105" s="235"/>
      <c r="M105" s="235"/>
      <c r="N105" s="235"/>
      <c r="O105" s="235"/>
      <c r="P105" s="235"/>
      <c r="Q105" s="235"/>
      <c r="R105" s="235"/>
      <c r="S105" s="235"/>
      <c r="T105" s="235"/>
      <c r="U105" s="235"/>
      <c r="V105" s="235"/>
      <c r="W105" s="235"/>
      <c r="X105" s="235"/>
      <c r="Y105" s="235"/>
      <c r="Z105" s="235"/>
      <c r="AA105" s="235"/>
      <c r="AB105" s="235"/>
      <c r="AC105" s="235"/>
      <c r="AD105" s="235"/>
      <c r="AE105" s="236"/>
      <c r="AF105" s="197"/>
      <c r="AG105" s="191"/>
      <c r="AH105" s="191"/>
      <c r="AI105" s="8"/>
      <c r="AJ105" s="8"/>
      <c r="AK105" s="8"/>
      <c r="AL105" s="8"/>
      <c r="AM105" s="8"/>
      <c r="AN105" s="8"/>
      <c r="AO105" s="8"/>
      <c r="AP105" s="8"/>
      <c r="AQ105" s="8"/>
      <c r="AR105" s="8"/>
      <c r="AS105" s="8"/>
      <c r="AT105" s="8"/>
      <c r="AU105" s="8"/>
      <c r="AV105" s="8"/>
      <c r="AW105" s="158"/>
      <c r="AX105" s="8"/>
      <c r="AY105" s="8"/>
      <c r="AZ105" s="8"/>
      <c r="BA105" s="8"/>
      <c r="BB105" s="191"/>
      <c r="BC105" s="191"/>
      <c r="BD105" s="191"/>
      <c r="BE105" s="191"/>
      <c r="BF105" s="191"/>
      <c r="BG105" s="191"/>
      <c r="BH105" s="191"/>
      <c r="BI105" s="191"/>
      <c r="BJ105" s="191"/>
      <c r="BK105" s="191"/>
      <c r="BL105" s="191"/>
      <c r="BM105" s="191"/>
      <c r="BN105" s="190"/>
      <c r="BO105" s="191"/>
      <c r="BP105" s="191"/>
      <c r="BQ105" s="191"/>
      <c r="BR105" s="191"/>
      <c r="BS105" s="191"/>
      <c r="BT105" s="191"/>
      <c r="BU105" s="191"/>
      <c r="BV105" s="191"/>
      <c r="BW105" s="191"/>
      <c r="BX105" s="191"/>
      <c r="BY105" s="191"/>
      <c r="BZ105" s="191"/>
      <c r="CA105" s="191"/>
      <c r="CB105" s="191"/>
      <c r="CC105" s="191"/>
      <c r="CD105" s="191"/>
      <c r="CE105" s="190"/>
      <c r="CF105" s="191"/>
      <c r="CG105" s="191"/>
      <c r="CH105" s="191"/>
      <c r="CI105" s="191"/>
      <c r="CJ105" s="191"/>
      <c r="CK105" s="191"/>
      <c r="CL105" s="191"/>
      <c r="CM105" s="191"/>
      <c r="CN105" s="191"/>
      <c r="CO105" s="191"/>
      <c r="CP105" s="191"/>
      <c r="CQ105" s="191"/>
      <c r="CR105" s="191"/>
      <c r="CS105" s="191"/>
      <c r="CT105" s="191"/>
      <c r="CU105" s="191"/>
      <c r="CV105" s="190"/>
      <c r="CW105" s="191"/>
      <c r="CX105" s="191"/>
      <c r="CY105" s="192"/>
      <c r="CZ105" s="192"/>
      <c r="DA105" s="191"/>
      <c r="DB105" s="191"/>
      <c r="DC105" s="191"/>
      <c r="DD105" s="191"/>
      <c r="DE105" s="222"/>
      <c r="DF105" s="190"/>
      <c r="DG105" s="194"/>
      <c r="DH105" s="194"/>
      <c r="DI105" s="193"/>
      <c r="DJ105" s="193"/>
      <c r="DK105" s="193"/>
      <c r="DL105" s="193"/>
      <c r="DM105" s="193"/>
      <c r="DN105" s="193"/>
      <c r="DO105" s="193"/>
      <c r="DP105" s="193"/>
      <c r="DQ105" s="193"/>
      <c r="DR105" s="193"/>
      <c r="DS105" s="193"/>
      <c r="DT105" s="193"/>
      <c r="DU105" s="193"/>
      <c r="DV105" s="193"/>
      <c r="DW105" s="193"/>
      <c r="DX105" s="193"/>
      <c r="DY105" s="193"/>
      <c r="DZ105" s="193"/>
      <c r="EA105" s="193"/>
      <c r="EB105" s="193"/>
      <c r="EC105" s="193"/>
      <c r="ED105" s="193"/>
      <c r="EE105" s="193"/>
      <c r="EF105" s="193"/>
      <c r="EG105" s="193"/>
      <c r="EH105" s="193"/>
      <c r="EI105" s="193"/>
      <c r="EJ105" s="193"/>
      <c r="EK105" s="193"/>
      <c r="EL105" s="193"/>
      <c r="EM105" s="193"/>
      <c r="EN105" s="193"/>
      <c r="EO105" s="193"/>
      <c r="EP105" s="193"/>
      <c r="EQ105" s="193"/>
      <c r="ER105" s="193"/>
      <c r="ES105" s="193"/>
      <c r="ET105" s="193"/>
      <c r="EU105" s="193"/>
      <c r="EV105" s="193"/>
      <c r="EW105" s="193"/>
      <c r="EX105" s="193"/>
      <c r="EY105" s="193"/>
      <c r="EZ105" s="193"/>
      <c r="FA105" s="193"/>
      <c r="FB105" s="193"/>
      <c r="FC105" s="193"/>
      <c r="FD105" s="193"/>
      <c r="FE105" s="193"/>
      <c r="FF105" s="193"/>
      <c r="FG105" s="193"/>
      <c r="FH105" s="193"/>
      <c r="FI105" s="193"/>
      <c r="FJ105" s="193"/>
      <c r="FK105" s="193"/>
      <c r="FL105" s="193"/>
      <c r="FM105" s="193"/>
      <c r="FN105" s="193"/>
      <c r="FO105" s="193"/>
      <c r="FP105" s="193"/>
      <c r="FQ105" s="193"/>
      <c r="FR105" s="193"/>
      <c r="FS105" s="193"/>
      <c r="FT105" s="193"/>
      <c r="FU105" s="193"/>
      <c r="FV105" s="193"/>
      <c r="FW105" s="193"/>
      <c r="FX105" s="193"/>
      <c r="FY105" s="193"/>
      <c r="FZ105" s="193"/>
      <c r="GA105" s="193"/>
      <c r="GB105" s="193"/>
      <c r="GC105" s="193"/>
      <c r="GD105" s="193"/>
      <c r="GE105" s="193"/>
      <c r="GF105" s="193"/>
      <c r="GG105" s="193"/>
      <c r="GH105" s="193"/>
      <c r="GI105" s="193"/>
      <c r="GJ105" s="193"/>
      <c r="GK105" s="193"/>
      <c r="GL105" s="193"/>
      <c r="GM105" s="193"/>
      <c r="GN105" s="193"/>
      <c r="GO105" s="193"/>
      <c r="GP105" s="193"/>
      <c r="GQ105" s="193"/>
      <c r="GR105" s="193"/>
      <c r="GS105" s="193"/>
      <c r="GT105" s="193"/>
      <c r="GU105" s="193"/>
      <c r="GV105" s="193"/>
      <c r="GW105" s="193"/>
      <c r="GX105" s="193"/>
      <c r="GY105" s="193"/>
      <c r="GZ105" s="193"/>
      <c r="HA105" s="193"/>
      <c r="HB105" s="193"/>
      <c r="HC105" s="193"/>
      <c r="HD105" s="193"/>
      <c r="HE105" s="193"/>
      <c r="HF105" s="193"/>
      <c r="HG105" s="193"/>
      <c r="HH105" s="193"/>
      <c r="HI105" s="193"/>
      <c r="HJ105" s="193"/>
      <c r="HK105" s="193"/>
      <c r="HL105" s="193"/>
      <c r="HM105" s="193"/>
      <c r="HN105" s="193"/>
      <c r="HO105" s="193"/>
      <c r="HP105" s="193"/>
      <c r="HQ105" s="193"/>
      <c r="HR105" s="193"/>
      <c r="HS105" s="193"/>
      <c r="HT105" s="193"/>
      <c r="HU105" s="193"/>
      <c r="HV105" s="193"/>
      <c r="HW105" s="193"/>
      <c r="HX105" s="193"/>
      <c r="HY105" s="193"/>
      <c r="HZ105" s="193"/>
      <c r="IA105" s="193"/>
      <c r="IB105" s="193"/>
      <c r="IC105" s="193"/>
      <c r="ID105" s="193"/>
      <c r="IE105" s="193"/>
      <c r="IF105" s="193"/>
      <c r="IG105" s="193"/>
      <c r="IH105" s="193"/>
      <c r="II105" s="193"/>
      <c r="IJ105" s="193"/>
      <c r="IK105" s="193"/>
      <c r="IL105" s="193"/>
      <c r="IM105" s="193"/>
      <c r="IN105" s="193"/>
      <c r="IO105" s="193"/>
      <c r="IP105" s="193"/>
      <c r="IQ105" s="193"/>
      <c r="IR105" s="193"/>
      <c r="IS105" s="193"/>
      <c r="IT105" s="193"/>
      <c r="IU105" s="193"/>
      <c r="IV105" s="193"/>
      <c r="IW105" s="193"/>
      <c r="IX105" s="193"/>
      <c r="IY105" s="193"/>
      <c r="IZ105" s="193"/>
      <c r="JA105" s="193"/>
      <c r="JB105" s="193"/>
      <c r="JC105" s="193"/>
      <c r="JD105" s="193"/>
      <c r="JE105" s="193"/>
      <c r="JF105" s="193"/>
      <c r="JG105" s="193"/>
      <c r="JH105" s="193"/>
      <c r="JI105" s="193"/>
      <c r="JJ105" s="193"/>
      <c r="JK105" s="193"/>
      <c r="JL105" s="193"/>
      <c r="JM105" s="193"/>
      <c r="JN105" s="193"/>
      <c r="JO105" s="193"/>
      <c r="JP105" s="193"/>
      <c r="JQ105" s="193"/>
      <c r="JR105" s="193"/>
      <c r="JS105" s="193"/>
      <c r="JT105" s="193"/>
      <c r="JU105" s="193"/>
      <c r="JV105" s="193"/>
      <c r="JW105" s="193"/>
      <c r="JX105" s="193"/>
      <c r="JY105" s="193"/>
      <c r="JZ105" s="193"/>
      <c r="KA105" s="193"/>
      <c r="KB105" s="193"/>
      <c r="KC105" s="193"/>
      <c r="KD105" s="193"/>
      <c r="KE105" s="193"/>
      <c r="KF105" s="193"/>
      <c r="KG105" s="193"/>
      <c r="KH105" s="193"/>
      <c r="KI105" s="193"/>
      <c r="KJ105" s="193"/>
      <c r="KK105" s="193"/>
      <c r="KL105" s="193"/>
      <c r="KM105" s="193"/>
      <c r="KN105" s="193"/>
      <c r="KO105" s="193"/>
      <c r="KP105" s="193"/>
      <c r="KQ105" s="193"/>
      <c r="KR105" s="193"/>
      <c r="KS105" s="193"/>
      <c r="KT105" s="193"/>
      <c r="KU105" s="193"/>
      <c r="KV105" s="193"/>
      <c r="KW105" s="193"/>
      <c r="KX105" s="193"/>
      <c r="KY105" s="193"/>
      <c r="KZ105" s="193"/>
      <c r="LA105" s="193"/>
      <c r="LB105" s="193"/>
      <c r="LC105" s="193"/>
      <c r="LD105" s="193"/>
      <c r="LE105" s="193"/>
      <c r="LF105" s="193"/>
      <c r="LG105" s="193"/>
      <c r="LH105" s="193"/>
      <c r="LI105" s="193"/>
      <c r="LJ105" s="193"/>
      <c r="LK105" s="193"/>
      <c r="LL105" s="193"/>
      <c r="LM105" s="193"/>
      <c r="LN105" s="193"/>
      <c r="LO105" s="193"/>
      <c r="LP105" s="193"/>
      <c r="LQ105" s="193"/>
      <c r="LR105" s="193"/>
      <c r="LS105" s="193"/>
      <c r="LT105" s="193"/>
      <c r="LU105" s="193"/>
      <c r="LV105" s="193"/>
    </row>
    <row r="106" spans="1:334" ht="14.1" customHeight="1">
      <c r="B106" s="10"/>
      <c r="C106" s="233"/>
      <c r="D106" s="231"/>
      <c r="E106" s="231"/>
      <c r="F106" s="231"/>
      <c r="G106" s="231"/>
      <c r="H106" s="231"/>
      <c r="I106" s="231"/>
      <c r="J106" s="231"/>
      <c r="K106" s="231"/>
      <c r="L106" s="231"/>
      <c r="M106" s="231"/>
      <c r="N106" s="231"/>
      <c r="O106" s="231"/>
      <c r="P106" s="231"/>
      <c r="Q106" s="231"/>
      <c r="R106" s="231"/>
      <c r="S106" s="231"/>
      <c r="T106" s="231"/>
      <c r="U106" s="231"/>
      <c r="V106" s="231"/>
      <c r="W106" s="231"/>
      <c r="X106" s="231"/>
      <c r="Y106" s="231"/>
      <c r="Z106" s="231"/>
      <c r="AA106" s="231"/>
      <c r="AB106" s="231"/>
      <c r="AC106" s="231"/>
      <c r="AD106" s="231"/>
      <c r="AE106" s="232"/>
      <c r="AF106" s="181"/>
      <c r="AG106" s="8"/>
      <c r="AH106" s="8"/>
      <c r="AI106" s="191"/>
      <c r="AJ106" s="191"/>
      <c r="AK106" s="191"/>
      <c r="AL106" s="191"/>
      <c r="AM106" s="191"/>
      <c r="AN106" s="191"/>
      <c r="AO106" s="191"/>
      <c r="AP106" s="191"/>
      <c r="AQ106" s="191"/>
      <c r="AR106" s="191"/>
      <c r="AS106" s="191"/>
      <c r="AT106" s="191"/>
      <c r="AU106" s="191"/>
      <c r="AV106" s="191"/>
      <c r="AW106" s="190"/>
      <c r="AX106" s="191"/>
      <c r="AY106" s="191"/>
      <c r="AZ106" s="191"/>
      <c r="BA106" s="191"/>
      <c r="BB106" s="8"/>
      <c r="BC106" s="8"/>
      <c r="BD106" s="8"/>
      <c r="BE106" s="8"/>
      <c r="BF106" s="8"/>
      <c r="BG106" s="8"/>
      <c r="BH106" s="8"/>
      <c r="BI106" s="8"/>
      <c r="BJ106" s="8"/>
      <c r="BK106" s="8"/>
      <c r="BL106" s="8"/>
      <c r="BM106" s="8"/>
      <c r="BN106" s="158"/>
      <c r="BO106" s="8"/>
      <c r="BP106" s="8"/>
      <c r="BQ106" s="8"/>
      <c r="BR106" s="8"/>
      <c r="BS106" s="8"/>
      <c r="BT106" s="8"/>
      <c r="BU106" s="8"/>
      <c r="BV106" s="8"/>
      <c r="BW106" s="8"/>
      <c r="BX106" s="8"/>
      <c r="BY106" s="8"/>
      <c r="BZ106" s="8"/>
      <c r="CA106" s="8"/>
      <c r="CB106" s="8"/>
      <c r="CC106" s="8"/>
      <c r="CD106" s="8"/>
      <c r="CE106" s="158"/>
      <c r="CF106" s="8"/>
      <c r="CG106" s="8"/>
      <c r="CH106" s="8"/>
      <c r="CI106" s="8"/>
      <c r="CJ106" s="8"/>
      <c r="CK106" s="8"/>
      <c r="CL106" s="8"/>
      <c r="CM106" s="8"/>
      <c r="CN106" s="8"/>
      <c r="CO106" s="8"/>
      <c r="CP106" s="8"/>
      <c r="CQ106" s="8"/>
      <c r="CR106" s="8"/>
      <c r="CS106" s="8"/>
      <c r="CT106" s="8"/>
      <c r="CU106" s="8"/>
      <c r="CV106" s="158"/>
      <c r="CW106" s="8"/>
      <c r="CX106" s="8"/>
      <c r="CY106" s="184"/>
      <c r="CZ106" s="184"/>
      <c r="DA106" s="8"/>
      <c r="DB106" s="8"/>
      <c r="DC106" s="8"/>
      <c r="DD106" s="8"/>
      <c r="DE106" s="220"/>
      <c r="DF106" s="158"/>
      <c r="DG106" s="11"/>
      <c r="DH106" s="55"/>
      <c r="LL106" s="7"/>
      <c r="LM106" s="7"/>
      <c r="LN106" s="7"/>
      <c r="LO106" s="7"/>
      <c r="LP106" s="7"/>
      <c r="LQ106" s="7"/>
      <c r="LR106" s="7"/>
      <c r="LS106" s="7"/>
      <c r="LT106" s="7"/>
      <c r="LU106" s="7"/>
      <c r="LV106" s="7"/>
    </row>
    <row r="107" spans="1:334" ht="14.1" customHeight="1">
      <c r="B107" s="10"/>
      <c r="C107" s="233"/>
      <c r="D107" s="231"/>
      <c r="E107" s="231"/>
      <c r="F107" s="231"/>
      <c r="G107" s="231"/>
      <c r="H107" s="231"/>
      <c r="I107" s="231"/>
      <c r="J107" s="231"/>
      <c r="K107" s="231"/>
      <c r="L107" s="231"/>
      <c r="M107" s="231"/>
      <c r="N107" s="231"/>
      <c r="O107" s="231"/>
      <c r="P107" s="231"/>
      <c r="Q107" s="231"/>
      <c r="R107" s="231"/>
      <c r="S107" s="231"/>
      <c r="T107" s="231"/>
      <c r="U107" s="231"/>
      <c r="V107" s="231"/>
      <c r="W107" s="231"/>
      <c r="X107" s="231"/>
      <c r="Y107" s="231"/>
      <c r="Z107" s="231"/>
      <c r="AA107" s="231"/>
      <c r="AB107" s="231"/>
      <c r="AC107" s="231"/>
      <c r="AD107" s="231"/>
      <c r="AE107" s="232"/>
      <c r="AF107" s="181"/>
      <c r="AG107" s="8"/>
      <c r="AH107" s="8"/>
      <c r="AI107" s="8"/>
      <c r="AJ107" s="8"/>
      <c r="AK107" s="8"/>
      <c r="AL107" s="8"/>
      <c r="AM107" s="8"/>
      <c r="AN107" s="8"/>
      <c r="AO107" s="8"/>
      <c r="AP107" s="8"/>
      <c r="AQ107" s="8"/>
      <c r="AR107" s="8"/>
      <c r="AS107" s="8"/>
      <c r="AT107" s="8"/>
      <c r="AU107" s="8"/>
      <c r="AV107" s="8"/>
      <c r="AW107" s="158"/>
      <c r="AX107" s="8"/>
      <c r="AY107" s="8"/>
      <c r="AZ107" s="8"/>
      <c r="BA107" s="8"/>
      <c r="BB107" s="8"/>
      <c r="BC107" s="8"/>
      <c r="BD107" s="8"/>
      <c r="BE107" s="8"/>
      <c r="BF107" s="8"/>
      <c r="BG107" s="8"/>
      <c r="BH107" s="8"/>
      <c r="BI107" s="8"/>
      <c r="BJ107" s="8"/>
      <c r="BK107" s="8"/>
      <c r="BL107" s="8"/>
      <c r="BM107" s="8"/>
      <c r="BN107" s="158"/>
      <c r="BO107" s="8"/>
      <c r="BP107" s="8"/>
      <c r="BQ107" s="8"/>
      <c r="BR107" s="8"/>
      <c r="BS107" s="8"/>
      <c r="BT107" s="8"/>
      <c r="BU107" s="8"/>
      <c r="BV107" s="8"/>
      <c r="BW107" s="8"/>
      <c r="BX107" s="8"/>
      <c r="BY107" s="8"/>
      <c r="BZ107" s="8"/>
      <c r="CA107" s="8"/>
      <c r="CB107" s="8"/>
      <c r="CC107" s="8"/>
      <c r="CD107" s="8"/>
      <c r="CE107" s="158"/>
      <c r="CF107" s="8"/>
      <c r="CG107" s="8"/>
      <c r="CH107" s="8"/>
      <c r="CI107" s="8"/>
      <c r="CJ107" s="8"/>
      <c r="CK107" s="8"/>
      <c r="CL107" s="8"/>
      <c r="CM107" s="8"/>
      <c r="CN107" s="8"/>
      <c r="CO107" s="8"/>
      <c r="CP107" s="8"/>
      <c r="CQ107" s="8"/>
      <c r="CR107" s="8"/>
      <c r="CS107" s="8"/>
      <c r="CT107" s="8"/>
      <c r="CU107" s="8"/>
      <c r="CV107" s="158"/>
      <c r="CW107" s="8"/>
      <c r="CX107" s="8"/>
      <c r="CY107" s="184"/>
      <c r="CZ107" s="184"/>
      <c r="DA107" s="8"/>
      <c r="DB107" s="8"/>
      <c r="DC107" s="8"/>
      <c r="DD107" s="8"/>
      <c r="DE107" s="220"/>
      <c r="DF107" s="158"/>
      <c r="DG107" s="11"/>
      <c r="DH107" s="55"/>
      <c r="LL107" s="7"/>
      <c r="LM107" s="7"/>
      <c r="LN107" s="7"/>
      <c r="LO107" s="7"/>
      <c r="LP107" s="7"/>
      <c r="LQ107" s="7"/>
      <c r="LR107" s="7"/>
      <c r="LS107" s="7"/>
      <c r="LT107" s="7"/>
      <c r="LU107" s="7"/>
      <c r="LV107" s="7"/>
    </row>
    <row r="108" spans="1:334" ht="14.1" customHeight="1">
      <c r="B108" s="10"/>
      <c r="C108" s="233"/>
      <c r="D108" s="231"/>
      <c r="E108" s="231"/>
      <c r="F108" s="231"/>
      <c r="G108" s="231"/>
      <c r="H108" s="231"/>
      <c r="I108" s="231"/>
      <c r="J108" s="231"/>
      <c r="K108" s="231"/>
      <c r="L108" s="231"/>
      <c r="M108" s="231"/>
      <c r="N108" s="231"/>
      <c r="O108" s="231"/>
      <c r="P108" s="231"/>
      <c r="Q108" s="231"/>
      <c r="R108" s="231"/>
      <c r="S108" s="231"/>
      <c r="T108" s="231"/>
      <c r="U108" s="231"/>
      <c r="V108" s="231"/>
      <c r="W108" s="231"/>
      <c r="X108" s="231"/>
      <c r="Y108" s="231"/>
      <c r="Z108" s="231"/>
      <c r="AA108" s="231"/>
      <c r="AB108" s="231"/>
      <c r="AC108" s="231"/>
      <c r="AD108" s="231"/>
      <c r="AE108" s="232"/>
      <c r="AF108" s="181"/>
      <c r="AG108" s="8"/>
      <c r="AH108" s="8"/>
      <c r="AI108" s="8"/>
      <c r="AJ108" s="8"/>
      <c r="AK108" s="8"/>
      <c r="AL108" s="8"/>
      <c r="AM108" s="8"/>
      <c r="AN108" s="8"/>
      <c r="AO108" s="8"/>
      <c r="AP108" s="8"/>
      <c r="AQ108" s="8"/>
      <c r="AR108" s="8"/>
      <c r="AS108" s="8"/>
      <c r="AT108" s="8"/>
      <c r="AU108" s="8"/>
      <c r="AV108" s="8"/>
      <c r="AW108" s="158"/>
      <c r="AX108" s="8"/>
      <c r="AY108" s="8"/>
      <c r="AZ108" s="8"/>
      <c r="BA108" s="8"/>
      <c r="BB108" s="8"/>
      <c r="BC108" s="8"/>
      <c r="BD108" s="8"/>
      <c r="BE108" s="8"/>
      <c r="BF108" s="8"/>
      <c r="BG108" s="8"/>
      <c r="BH108" s="8"/>
      <c r="BI108" s="8"/>
      <c r="BJ108" s="8"/>
      <c r="BK108" s="8"/>
      <c r="BL108" s="8"/>
      <c r="BM108" s="8"/>
      <c r="BN108" s="158"/>
      <c r="BO108" s="8"/>
      <c r="BP108" s="8"/>
      <c r="BQ108" s="8"/>
      <c r="BR108" s="8"/>
      <c r="BS108" s="8"/>
      <c r="BT108" s="8"/>
      <c r="BU108" s="8"/>
      <c r="BV108" s="8"/>
      <c r="BW108" s="8"/>
      <c r="BX108" s="8"/>
      <c r="BY108" s="8"/>
      <c r="BZ108" s="8"/>
      <c r="CA108" s="8"/>
      <c r="CB108" s="8"/>
      <c r="CC108" s="8"/>
      <c r="CD108" s="8"/>
      <c r="CE108" s="158"/>
      <c r="CF108" s="8"/>
      <c r="CG108" s="8"/>
      <c r="CH108" s="8"/>
      <c r="CI108" s="8"/>
      <c r="CJ108" s="8"/>
      <c r="CK108" s="8"/>
      <c r="CL108" s="8"/>
      <c r="CM108" s="8"/>
      <c r="CN108" s="8"/>
      <c r="CO108" s="8"/>
      <c r="CP108" s="8"/>
      <c r="CQ108" s="8"/>
      <c r="CR108" s="8"/>
      <c r="CS108" s="8"/>
      <c r="CT108" s="8"/>
      <c r="CU108" s="8"/>
      <c r="CV108" s="158"/>
      <c r="CW108" s="8"/>
      <c r="CX108" s="8"/>
      <c r="CY108" s="184"/>
      <c r="CZ108" s="184"/>
      <c r="DA108" s="8"/>
      <c r="DB108" s="8"/>
      <c r="DC108" s="8"/>
      <c r="DD108" s="8"/>
      <c r="DE108" s="220"/>
      <c r="DF108" s="158"/>
      <c r="DG108" s="11"/>
      <c r="DH108" s="55"/>
      <c r="LL108" s="7"/>
      <c r="LM108" s="7"/>
      <c r="LN108" s="7"/>
      <c r="LO108" s="7"/>
      <c r="LP108" s="7"/>
      <c r="LQ108" s="7"/>
      <c r="LR108" s="7"/>
      <c r="LS108" s="7"/>
      <c r="LT108" s="7"/>
      <c r="LU108" s="7"/>
      <c r="LV108" s="7"/>
    </row>
    <row r="109" spans="1:334" ht="14.1" customHeight="1">
      <c r="B109" s="10"/>
      <c r="C109" s="233"/>
      <c r="D109" s="231"/>
      <c r="E109" s="231"/>
      <c r="F109" s="231"/>
      <c r="G109" s="231"/>
      <c r="H109" s="231"/>
      <c r="I109" s="231"/>
      <c r="J109" s="231"/>
      <c r="K109" s="231"/>
      <c r="L109" s="231"/>
      <c r="M109" s="231"/>
      <c r="N109" s="231"/>
      <c r="O109" s="231"/>
      <c r="P109" s="231"/>
      <c r="Q109" s="231"/>
      <c r="R109" s="231"/>
      <c r="S109" s="231"/>
      <c r="T109" s="231"/>
      <c r="U109" s="231"/>
      <c r="V109" s="231"/>
      <c r="W109" s="231"/>
      <c r="X109" s="231"/>
      <c r="Y109" s="231"/>
      <c r="Z109" s="231"/>
      <c r="AA109" s="231"/>
      <c r="AB109" s="231"/>
      <c r="AC109" s="231"/>
      <c r="AD109" s="231"/>
      <c r="AE109" s="232"/>
      <c r="AF109" s="181"/>
      <c r="AG109" s="8"/>
      <c r="AH109" s="8"/>
      <c r="AI109" s="8"/>
      <c r="AJ109" s="8"/>
      <c r="AK109" s="8"/>
      <c r="AL109" s="8"/>
      <c r="AM109" s="8"/>
      <c r="AN109" s="8"/>
      <c r="AO109" s="8"/>
      <c r="AP109" s="8"/>
      <c r="AQ109" s="8"/>
      <c r="AR109" s="8"/>
      <c r="AS109" s="8"/>
      <c r="AT109" s="8"/>
      <c r="AU109" s="8"/>
      <c r="AV109" s="8"/>
      <c r="AW109" s="158"/>
      <c r="AX109" s="8"/>
      <c r="AY109" s="8"/>
      <c r="AZ109" s="8"/>
      <c r="BA109" s="8"/>
      <c r="BB109" s="8"/>
      <c r="BC109" s="8"/>
      <c r="BD109" s="8"/>
      <c r="BE109" s="8"/>
      <c r="BF109" s="8"/>
      <c r="BG109" s="8"/>
      <c r="BH109" s="8"/>
      <c r="BI109" s="8"/>
      <c r="BJ109" s="8"/>
      <c r="BK109" s="8"/>
      <c r="BL109" s="8"/>
      <c r="BM109" s="8"/>
      <c r="BN109" s="158"/>
      <c r="BO109" s="8"/>
      <c r="BP109" s="8"/>
      <c r="BQ109" s="8"/>
      <c r="BR109" s="8"/>
      <c r="BS109" s="8"/>
      <c r="BT109" s="8"/>
      <c r="BU109" s="8"/>
      <c r="BV109" s="8"/>
      <c r="BW109" s="8"/>
      <c r="BX109" s="8"/>
      <c r="BY109" s="8"/>
      <c r="BZ109" s="8"/>
      <c r="CA109" s="8"/>
      <c r="CB109" s="8"/>
      <c r="CC109" s="8"/>
      <c r="CD109" s="8"/>
      <c r="CE109" s="158"/>
      <c r="CF109" s="8"/>
      <c r="CG109" s="8"/>
      <c r="CH109" s="8"/>
      <c r="CI109" s="8"/>
      <c r="CJ109" s="8"/>
      <c r="CK109" s="8"/>
      <c r="CL109" s="8"/>
      <c r="CM109" s="8"/>
      <c r="CN109" s="8"/>
      <c r="CO109" s="8"/>
      <c r="CP109" s="8"/>
      <c r="CQ109" s="8"/>
      <c r="CR109" s="8"/>
      <c r="CS109" s="8"/>
      <c r="CT109" s="8"/>
      <c r="CU109" s="8"/>
      <c r="CV109" s="158"/>
      <c r="CW109" s="8"/>
      <c r="CX109" s="8"/>
      <c r="CY109" s="184"/>
      <c r="CZ109" s="184"/>
      <c r="DA109" s="8"/>
      <c r="DB109" s="8"/>
      <c r="DC109" s="8"/>
      <c r="DD109" s="8"/>
      <c r="DE109" s="220"/>
      <c r="DF109" s="158"/>
      <c r="DG109" s="11"/>
      <c r="DH109" s="55"/>
      <c r="LL109" s="7"/>
      <c r="LM109" s="7"/>
      <c r="LN109" s="7"/>
      <c r="LO109" s="7"/>
      <c r="LP109" s="7"/>
      <c r="LQ109" s="7"/>
      <c r="LR109" s="7"/>
      <c r="LS109" s="7"/>
      <c r="LT109" s="7"/>
      <c r="LU109" s="7"/>
      <c r="LV109" s="7"/>
    </row>
    <row r="110" spans="1:334" ht="14.1" customHeight="1">
      <c r="B110" s="10"/>
      <c r="C110" s="233"/>
      <c r="D110" s="231"/>
      <c r="E110" s="231"/>
      <c r="F110" s="231"/>
      <c r="G110" s="231"/>
      <c r="H110" s="231"/>
      <c r="I110" s="231"/>
      <c r="J110" s="231"/>
      <c r="K110" s="231"/>
      <c r="L110" s="231"/>
      <c r="M110" s="231"/>
      <c r="N110" s="231"/>
      <c r="O110" s="231"/>
      <c r="P110" s="231"/>
      <c r="Q110" s="231"/>
      <c r="R110" s="231"/>
      <c r="S110" s="231"/>
      <c r="T110" s="231"/>
      <c r="U110" s="231"/>
      <c r="V110" s="231"/>
      <c r="W110" s="231"/>
      <c r="X110" s="231"/>
      <c r="Y110" s="231"/>
      <c r="Z110" s="231"/>
      <c r="AA110" s="231"/>
      <c r="AB110" s="231"/>
      <c r="AC110" s="231"/>
      <c r="AD110" s="231"/>
      <c r="AE110" s="232"/>
      <c r="AF110" s="181"/>
      <c r="AG110" s="8"/>
      <c r="AH110" s="8"/>
      <c r="AI110" s="8"/>
      <c r="AJ110" s="8"/>
      <c r="AK110" s="8"/>
      <c r="AL110" s="8"/>
      <c r="AM110" s="8"/>
      <c r="AN110" s="8"/>
      <c r="AO110" s="8"/>
      <c r="AP110" s="8"/>
      <c r="AQ110" s="8"/>
      <c r="AR110" s="8"/>
      <c r="AS110" s="8"/>
      <c r="AT110" s="8"/>
      <c r="AU110" s="8"/>
      <c r="AV110" s="8"/>
      <c r="AW110" s="158"/>
      <c r="AX110" s="8"/>
      <c r="AY110" s="8"/>
      <c r="AZ110" s="8"/>
      <c r="BA110" s="8"/>
      <c r="BB110" s="8"/>
      <c r="BC110" s="8"/>
      <c r="BD110" s="8"/>
      <c r="BE110" s="8"/>
      <c r="BF110" s="8"/>
      <c r="BG110" s="8"/>
      <c r="BH110" s="8"/>
      <c r="BI110" s="8"/>
      <c r="BJ110" s="8"/>
      <c r="BK110" s="8"/>
      <c r="BL110" s="8"/>
      <c r="BM110" s="8"/>
      <c r="BN110" s="158"/>
      <c r="BO110" s="8"/>
      <c r="BP110" s="8"/>
      <c r="BQ110" s="8"/>
      <c r="BR110" s="8"/>
      <c r="BS110" s="8"/>
      <c r="BT110" s="8"/>
      <c r="BU110" s="8"/>
      <c r="BV110" s="8"/>
      <c r="BW110" s="8"/>
      <c r="BX110" s="8"/>
      <c r="BY110" s="8"/>
      <c r="BZ110" s="8"/>
      <c r="CA110" s="8"/>
      <c r="CB110" s="8"/>
      <c r="CC110" s="8"/>
      <c r="CD110" s="8"/>
      <c r="CE110" s="158"/>
      <c r="CF110" s="8"/>
      <c r="CG110" s="8"/>
      <c r="CH110" s="8"/>
      <c r="CI110" s="8"/>
      <c r="CJ110" s="8"/>
      <c r="CK110" s="8"/>
      <c r="CL110" s="8"/>
      <c r="CM110" s="8"/>
      <c r="CN110" s="8"/>
      <c r="CO110" s="8"/>
      <c r="CP110" s="8"/>
      <c r="CQ110" s="8"/>
      <c r="CR110" s="8"/>
      <c r="CS110" s="8"/>
      <c r="CT110" s="8"/>
      <c r="CU110" s="8"/>
      <c r="CV110" s="158"/>
      <c r="CW110" s="8"/>
      <c r="CX110" s="8"/>
      <c r="CY110" s="184"/>
      <c r="CZ110" s="184"/>
      <c r="DA110" s="8"/>
      <c r="DB110" s="8"/>
      <c r="DC110" s="8"/>
      <c r="DD110" s="8"/>
      <c r="DE110" s="220"/>
      <c r="DF110" s="158"/>
      <c r="DG110" s="11"/>
      <c r="DH110" s="55"/>
      <c r="LL110" s="7"/>
      <c r="LM110" s="7"/>
      <c r="LN110" s="7"/>
      <c r="LO110" s="7"/>
      <c r="LP110" s="7"/>
      <c r="LQ110" s="7"/>
      <c r="LR110" s="7"/>
      <c r="LS110" s="7"/>
      <c r="LT110" s="7"/>
      <c r="LU110" s="7"/>
      <c r="LV110" s="7"/>
    </row>
    <row r="111" spans="1:334" s="12" customFormat="1" ht="14.1" customHeight="1">
      <c r="A111" s="7"/>
      <c r="B111" s="10"/>
      <c r="C111" s="234"/>
      <c r="D111" s="235"/>
      <c r="E111" s="235"/>
      <c r="F111" s="235"/>
      <c r="G111" s="235"/>
      <c r="H111" s="235"/>
      <c r="I111" s="235"/>
      <c r="J111" s="235"/>
      <c r="K111" s="235"/>
      <c r="L111" s="235"/>
      <c r="M111" s="235"/>
      <c r="N111" s="235"/>
      <c r="O111" s="235"/>
      <c r="P111" s="235"/>
      <c r="Q111" s="235"/>
      <c r="R111" s="235"/>
      <c r="S111" s="235"/>
      <c r="T111" s="235"/>
      <c r="U111" s="235"/>
      <c r="V111" s="235"/>
      <c r="W111" s="235"/>
      <c r="X111" s="235"/>
      <c r="Y111" s="235"/>
      <c r="Z111" s="235"/>
      <c r="AA111" s="235"/>
      <c r="AB111" s="235"/>
      <c r="AC111" s="235"/>
      <c r="AD111" s="235"/>
      <c r="AE111" s="236"/>
      <c r="AF111" s="181"/>
      <c r="AG111" s="8"/>
      <c r="AH111" s="8"/>
      <c r="AI111" s="8"/>
      <c r="AJ111" s="8"/>
      <c r="AK111" s="8"/>
      <c r="AL111" s="8"/>
      <c r="AM111" s="8"/>
      <c r="AN111" s="8"/>
      <c r="AO111" s="8"/>
      <c r="AP111" s="8"/>
      <c r="AQ111" s="8"/>
      <c r="AR111" s="8"/>
      <c r="AS111" s="8"/>
      <c r="AT111" s="8"/>
      <c r="AU111" s="8"/>
      <c r="AV111" s="8"/>
      <c r="AW111" s="158"/>
      <c r="AX111" s="8"/>
      <c r="AY111" s="8"/>
      <c r="AZ111" s="8"/>
      <c r="BA111" s="8"/>
      <c r="BB111" s="8"/>
      <c r="BC111" s="8"/>
      <c r="BD111" s="8"/>
      <c r="BE111" s="8"/>
      <c r="BF111" s="8"/>
      <c r="BG111" s="8"/>
      <c r="BH111" s="8"/>
      <c r="BI111" s="8"/>
      <c r="BJ111" s="8"/>
      <c r="BK111" s="8"/>
      <c r="BL111" s="8"/>
      <c r="BM111" s="8"/>
      <c r="BN111" s="158"/>
      <c r="BO111" s="8"/>
      <c r="BP111" s="8"/>
      <c r="BQ111" s="8"/>
      <c r="BR111" s="8"/>
      <c r="BS111" s="8"/>
      <c r="BT111" s="8"/>
      <c r="BU111" s="8"/>
      <c r="BV111" s="8"/>
      <c r="BW111" s="8"/>
      <c r="BX111" s="8"/>
      <c r="BY111" s="8"/>
      <c r="BZ111" s="8"/>
      <c r="CA111" s="8"/>
      <c r="CB111" s="8"/>
      <c r="CC111" s="8"/>
      <c r="CD111" s="8"/>
      <c r="CE111" s="158"/>
      <c r="CF111" s="8"/>
      <c r="CG111" s="8"/>
      <c r="CH111" s="8"/>
      <c r="CI111" s="8"/>
      <c r="CJ111" s="8"/>
      <c r="CK111" s="8"/>
      <c r="CL111" s="8"/>
      <c r="CM111" s="8"/>
      <c r="CN111" s="8"/>
      <c r="CO111" s="8"/>
      <c r="CP111" s="8"/>
      <c r="CQ111" s="8"/>
      <c r="CR111" s="8"/>
      <c r="CS111" s="8"/>
      <c r="CT111" s="8"/>
      <c r="CU111" s="8"/>
      <c r="CV111" s="158"/>
      <c r="CW111" s="8"/>
      <c r="CX111" s="8"/>
      <c r="CY111" s="184"/>
      <c r="CZ111" s="184"/>
      <c r="DA111" s="8"/>
      <c r="DB111" s="8"/>
      <c r="DC111" s="8"/>
      <c r="DD111" s="8"/>
      <c r="DE111" s="220"/>
      <c r="DF111" s="158"/>
      <c r="DG111" s="11"/>
      <c r="DH111" s="55"/>
      <c r="DI111" s="7"/>
      <c r="DJ111" s="7"/>
      <c r="DK111" s="7"/>
      <c r="DL111" s="7"/>
      <c r="DM111" s="7"/>
      <c r="DN111" s="7"/>
      <c r="DO111" s="7"/>
      <c r="DP111" s="7"/>
      <c r="DQ111" s="7"/>
      <c r="DR111" s="7"/>
      <c r="DS111" s="7"/>
      <c r="DT111" s="7"/>
      <c r="DU111" s="7"/>
      <c r="DV111" s="7"/>
      <c r="DW111" s="7"/>
      <c r="DX111" s="7"/>
      <c r="DY111" s="7"/>
      <c r="DZ111" s="7"/>
      <c r="EA111" s="7"/>
      <c r="EB111" s="7"/>
      <c r="EC111" s="7"/>
      <c r="ED111" s="7"/>
      <c r="EE111" s="7"/>
      <c r="EF111" s="7"/>
      <c r="EG111" s="7"/>
      <c r="EH111" s="7"/>
      <c r="EI111" s="7"/>
      <c r="EJ111" s="7"/>
      <c r="EK111" s="7"/>
      <c r="EL111" s="7"/>
      <c r="EM111" s="7"/>
      <c r="EN111" s="7"/>
      <c r="EO111" s="7"/>
      <c r="EP111" s="7"/>
      <c r="EQ111" s="7"/>
      <c r="ER111" s="7"/>
      <c r="ES111" s="7"/>
      <c r="ET111" s="7"/>
      <c r="EU111" s="7"/>
      <c r="EV111" s="7"/>
      <c r="EW111" s="7"/>
      <c r="EX111" s="7"/>
      <c r="EY111" s="7"/>
      <c r="EZ111" s="7"/>
      <c r="FA111" s="7"/>
      <c r="FB111" s="7"/>
      <c r="FC111" s="7"/>
      <c r="FD111" s="7"/>
      <c r="FE111" s="7"/>
      <c r="FF111" s="7"/>
      <c r="FG111" s="7"/>
      <c r="FH111" s="7"/>
      <c r="FI111" s="7"/>
      <c r="FJ111" s="7"/>
      <c r="FK111" s="7"/>
      <c r="FL111" s="7"/>
      <c r="FM111" s="7"/>
      <c r="FN111" s="7"/>
      <c r="FO111" s="7"/>
      <c r="FP111" s="7"/>
      <c r="FQ111" s="7"/>
      <c r="FR111" s="7"/>
      <c r="FS111" s="7"/>
      <c r="FT111" s="7"/>
      <c r="FU111" s="7"/>
      <c r="FV111" s="7"/>
      <c r="FW111" s="7"/>
      <c r="FX111" s="7"/>
      <c r="FY111" s="7"/>
      <c r="FZ111" s="7"/>
      <c r="GA111" s="7"/>
      <c r="GB111" s="7"/>
      <c r="GC111" s="7"/>
      <c r="GD111" s="7"/>
      <c r="GE111" s="7"/>
      <c r="GF111" s="7"/>
      <c r="GG111" s="7"/>
      <c r="GH111" s="7"/>
      <c r="GI111" s="7"/>
      <c r="GJ111" s="7"/>
      <c r="GK111" s="7"/>
      <c r="GL111" s="7"/>
      <c r="GM111" s="7"/>
      <c r="GN111" s="7"/>
      <c r="GO111" s="7"/>
      <c r="GP111" s="7"/>
      <c r="GQ111" s="7"/>
      <c r="GR111" s="7"/>
      <c r="GS111" s="7"/>
      <c r="GT111" s="7"/>
      <c r="GU111" s="7"/>
      <c r="GV111" s="7"/>
      <c r="GW111" s="7"/>
      <c r="GX111" s="7"/>
      <c r="GY111" s="7"/>
      <c r="GZ111" s="7"/>
      <c r="HA111" s="7"/>
      <c r="HB111" s="7"/>
      <c r="HC111" s="7"/>
      <c r="HD111" s="7"/>
      <c r="HE111" s="7"/>
      <c r="HF111" s="7"/>
      <c r="HG111" s="7"/>
      <c r="HH111" s="7"/>
      <c r="HI111" s="7"/>
      <c r="HJ111" s="7"/>
      <c r="HK111" s="7"/>
      <c r="HL111" s="7"/>
      <c r="HM111" s="7"/>
      <c r="HN111" s="7"/>
      <c r="HO111" s="7"/>
      <c r="HP111" s="7"/>
      <c r="HQ111" s="7"/>
      <c r="HR111" s="7"/>
      <c r="HS111" s="7"/>
      <c r="HT111" s="7"/>
      <c r="HU111" s="7"/>
      <c r="HV111" s="7"/>
      <c r="HW111" s="7"/>
      <c r="HX111" s="7"/>
      <c r="HY111" s="7"/>
      <c r="HZ111" s="7"/>
      <c r="IA111" s="7"/>
      <c r="IB111" s="7"/>
      <c r="IC111" s="7"/>
      <c r="ID111" s="7"/>
      <c r="IE111" s="7"/>
      <c r="IF111" s="7"/>
      <c r="IG111" s="7"/>
      <c r="IH111" s="7"/>
      <c r="II111" s="7"/>
      <c r="IJ111" s="7"/>
      <c r="IK111" s="7"/>
      <c r="IL111" s="7"/>
      <c r="IM111" s="7"/>
      <c r="IN111" s="7"/>
      <c r="IO111" s="7"/>
      <c r="IP111" s="7"/>
      <c r="IQ111" s="7"/>
      <c r="IR111" s="7"/>
      <c r="IS111" s="7"/>
      <c r="IT111" s="7"/>
      <c r="IU111" s="7"/>
      <c r="IV111" s="7"/>
      <c r="IW111" s="7"/>
      <c r="IX111" s="7"/>
      <c r="IY111" s="7"/>
      <c r="IZ111" s="7"/>
      <c r="JA111" s="7"/>
      <c r="JB111" s="7"/>
      <c r="JC111" s="7"/>
      <c r="JD111" s="7"/>
      <c r="JE111" s="7"/>
      <c r="JF111" s="7"/>
      <c r="JG111" s="7"/>
      <c r="JH111" s="7"/>
      <c r="JI111" s="7"/>
      <c r="JJ111" s="7"/>
      <c r="JK111" s="7"/>
      <c r="JL111" s="7"/>
      <c r="JM111" s="7"/>
      <c r="JN111" s="7"/>
      <c r="JO111" s="7"/>
      <c r="JP111" s="7"/>
      <c r="JQ111" s="7"/>
      <c r="JR111" s="7"/>
      <c r="JS111" s="7"/>
      <c r="JT111" s="7"/>
      <c r="JU111" s="7"/>
      <c r="JV111" s="7"/>
      <c r="JW111" s="7"/>
      <c r="JX111" s="7"/>
      <c r="JY111" s="7"/>
      <c r="JZ111" s="7"/>
      <c r="KA111" s="7"/>
      <c r="KB111" s="7"/>
      <c r="KC111" s="7"/>
      <c r="KD111" s="7"/>
      <c r="KE111" s="7"/>
      <c r="KF111" s="7"/>
      <c r="KG111" s="7"/>
      <c r="KH111" s="7"/>
      <c r="KI111" s="7"/>
      <c r="KJ111" s="7"/>
      <c r="KK111" s="7"/>
      <c r="KL111" s="7"/>
      <c r="KM111" s="7"/>
      <c r="KN111" s="7"/>
      <c r="KO111" s="7"/>
      <c r="KP111" s="7"/>
      <c r="KQ111" s="7"/>
      <c r="KR111" s="7"/>
      <c r="KS111" s="7"/>
      <c r="KT111" s="7"/>
      <c r="KU111" s="7"/>
      <c r="KV111" s="7"/>
      <c r="KW111" s="7"/>
      <c r="KX111" s="7"/>
      <c r="KY111" s="7"/>
      <c r="KZ111" s="7"/>
      <c r="LA111" s="7"/>
      <c r="LB111" s="7"/>
      <c r="LC111" s="7"/>
      <c r="LD111" s="7"/>
      <c r="LE111" s="7"/>
      <c r="LF111" s="7"/>
      <c r="LG111" s="7"/>
      <c r="LH111" s="7"/>
      <c r="LI111" s="7"/>
      <c r="LJ111" s="7"/>
      <c r="LK111" s="7"/>
      <c r="LL111" s="7"/>
      <c r="LM111" s="7"/>
      <c r="LN111" s="7"/>
      <c r="LO111" s="7"/>
      <c r="LP111" s="7"/>
      <c r="LQ111" s="7"/>
      <c r="LR111" s="7"/>
      <c r="LS111" s="7"/>
      <c r="LT111" s="7"/>
      <c r="LU111" s="7"/>
      <c r="LV111" s="7"/>
    </row>
    <row r="112" spans="1:334" s="4" customFormat="1" ht="14.1" customHeight="1">
      <c r="A112" s="7"/>
      <c r="B112" s="10"/>
      <c r="C112" s="233"/>
      <c r="D112" s="231"/>
      <c r="E112" s="231"/>
      <c r="F112" s="231"/>
      <c r="G112" s="231"/>
      <c r="H112" s="231"/>
      <c r="I112" s="231"/>
      <c r="J112" s="231"/>
      <c r="K112" s="231"/>
      <c r="L112" s="231"/>
      <c r="M112" s="231"/>
      <c r="N112" s="231"/>
      <c r="O112" s="231"/>
      <c r="P112" s="231"/>
      <c r="Q112" s="231"/>
      <c r="R112" s="231"/>
      <c r="S112" s="231"/>
      <c r="T112" s="231"/>
      <c r="U112" s="231"/>
      <c r="V112" s="231"/>
      <c r="W112" s="231"/>
      <c r="X112" s="231"/>
      <c r="Y112" s="231"/>
      <c r="Z112" s="231"/>
      <c r="AA112" s="231"/>
      <c r="AB112" s="231"/>
      <c r="AC112" s="231"/>
      <c r="AD112" s="231"/>
      <c r="AE112" s="232"/>
      <c r="AF112" s="181"/>
      <c r="AG112" s="8"/>
      <c r="AH112" s="8"/>
      <c r="AI112" s="8"/>
      <c r="AJ112" s="8"/>
      <c r="AK112" s="8"/>
      <c r="AL112" s="8"/>
      <c r="AM112" s="8"/>
      <c r="AN112" s="8"/>
      <c r="AO112" s="8"/>
      <c r="AP112" s="8"/>
      <c r="AQ112" s="8"/>
      <c r="AR112" s="8"/>
      <c r="AS112" s="8"/>
      <c r="AT112" s="8"/>
      <c r="AU112" s="8"/>
      <c r="AV112" s="8"/>
      <c r="AW112" s="158"/>
      <c r="AX112" s="8"/>
      <c r="AY112" s="8"/>
      <c r="AZ112" s="8"/>
      <c r="BA112" s="8"/>
      <c r="BB112" s="8"/>
      <c r="BC112" s="8"/>
      <c r="BD112" s="8"/>
      <c r="BE112" s="8"/>
      <c r="BF112" s="8"/>
      <c r="BG112" s="8"/>
      <c r="BH112" s="8"/>
      <c r="BI112" s="8"/>
      <c r="BJ112" s="8"/>
      <c r="BK112" s="8"/>
      <c r="BL112" s="8"/>
      <c r="BM112" s="8"/>
      <c r="BN112" s="158"/>
      <c r="BO112" s="8"/>
      <c r="BP112" s="8"/>
      <c r="BQ112" s="8"/>
      <c r="BR112" s="8"/>
      <c r="BS112" s="8"/>
      <c r="BT112" s="8"/>
      <c r="BU112" s="8"/>
      <c r="BV112" s="8"/>
      <c r="BW112" s="8"/>
      <c r="BX112" s="8"/>
      <c r="BY112" s="8"/>
      <c r="BZ112" s="8"/>
      <c r="CA112" s="8"/>
      <c r="CB112" s="8"/>
      <c r="CC112" s="8"/>
      <c r="CD112" s="8"/>
      <c r="CE112" s="158"/>
      <c r="CF112" s="8"/>
      <c r="CG112" s="8"/>
      <c r="CH112" s="8"/>
      <c r="CI112" s="8"/>
      <c r="CJ112" s="8"/>
      <c r="CK112" s="8"/>
      <c r="CL112" s="8"/>
      <c r="CM112" s="8"/>
      <c r="CN112" s="8"/>
      <c r="CO112" s="8"/>
      <c r="CP112" s="8"/>
      <c r="CQ112" s="8"/>
      <c r="CR112" s="8"/>
      <c r="CS112" s="8"/>
      <c r="CT112" s="8"/>
      <c r="CU112" s="8"/>
      <c r="CV112" s="158"/>
      <c r="CW112" s="8"/>
      <c r="CX112" s="8"/>
      <c r="CY112" s="184"/>
      <c r="CZ112" s="184"/>
      <c r="DA112" s="8"/>
      <c r="DB112" s="8"/>
      <c r="DC112" s="8"/>
      <c r="DD112" s="8"/>
      <c r="DE112" s="220"/>
      <c r="DF112" s="158"/>
      <c r="DG112" s="11"/>
      <c r="DH112" s="55"/>
      <c r="DI112" s="7"/>
      <c r="DJ112" s="7"/>
      <c r="DK112" s="7"/>
      <c r="DL112" s="7"/>
      <c r="DM112" s="7"/>
      <c r="DN112" s="7"/>
      <c r="DO112" s="7"/>
      <c r="DP112" s="7"/>
      <c r="DQ112" s="7"/>
      <c r="DR112" s="7"/>
      <c r="DS112" s="7"/>
      <c r="DT112" s="7"/>
      <c r="DU112" s="7"/>
      <c r="DV112" s="7"/>
      <c r="DW112" s="7"/>
      <c r="DX112" s="7"/>
      <c r="DY112" s="7"/>
      <c r="DZ112" s="7"/>
      <c r="EA112" s="7"/>
      <c r="EB112" s="7"/>
      <c r="EC112" s="7"/>
      <c r="ED112" s="7"/>
      <c r="EE112" s="7"/>
      <c r="EF112" s="7"/>
      <c r="EG112" s="7"/>
      <c r="EH112" s="7"/>
      <c r="EI112" s="7"/>
      <c r="EJ112" s="7"/>
      <c r="EK112" s="7"/>
      <c r="EL112" s="7"/>
      <c r="EM112" s="7"/>
      <c r="EN112" s="7"/>
      <c r="EO112" s="7"/>
      <c r="EP112" s="7"/>
      <c r="EQ112" s="7"/>
      <c r="ER112" s="7"/>
      <c r="ES112" s="7"/>
      <c r="ET112" s="7"/>
      <c r="EU112" s="7"/>
      <c r="EV112" s="7"/>
      <c r="EW112" s="7"/>
      <c r="EX112" s="7"/>
      <c r="EY112" s="7"/>
      <c r="EZ112" s="7"/>
      <c r="FA112" s="7"/>
      <c r="FB112" s="7"/>
      <c r="FC112" s="7"/>
      <c r="FD112" s="7"/>
      <c r="FE112" s="7"/>
      <c r="FF112" s="7"/>
      <c r="FG112" s="7"/>
      <c r="FH112" s="7"/>
      <c r="FI112" s="7"/>
      <c r="FJ112" s="7"/>
      <c r="FK112" s="7"/>
      <c r="FL112" s="7"/>
      <c r="FM112" s="7"/>
      <c r="FN112" s="7"/>
      <c r="FO112" s="7"/>
      <c r="FP112" s="7"/>
      <c r="FQ112" s="7"/>
      <c r="FR112" s="7"/>
      <c r="FS112" s="7"/>
      <c r="FT112" s="7"/>
      <c r="FU112" s="7"/>
      <c r="FV112" s="7"/>
      <c r="FW112" s="7"/>
      <c r="FX112" s="7"/>
      <c r="FY112" s="7"/>
      <c r="FZ112" s="7"/>
      <c r="GA112" s="7"/>
      <c r="GB112" s="7"/>
      <c r="GC112" s="7"/>
      <c r="GD112" s="7"/>
      <c r="GE112" s="7"/>
      <c r="GF112" s="7"/>
      <c r="GG112" s="7"/>
      <c r="GH112" s="7"/>
      <c r="GI112" s="7"/>
      <c r="GJ112" s="7"/>
      <c r="GK112" s="7"/>
      <c r="GL112" s="7"/>
      <c r="GM112" s="7"/>
      <c r="GN112" s="7"/>
      <c r="GO112" s="7"/>
      <c r="GP112" s="7"/>
      <c r="GQ112" s="7"/>
      <c r="GR112" s="7"/>
      <c r="GS112" s="7"/>
      <c r="GT112" s="7"/>
      <c r="GU112" s="7"/>
      <c r="GV112" s="7"/>
      <c r="GW112" s="7"/>
      <c r="GX112" s="7"/>
      <c r="GY112" s="7"/>
      <c r="GZ112" s="7"/>
      <c r="HA112" s="7"/>
      <c r="HB112" s="7"/>
      <c r="HC112" s="7"/>
      <c r="HD112" s="7"/>
      <c r="HE112" s="7"/>
      <c r="HF112" s="7"/>
      <c r="HG112" s="7"/>
      <c r="HH112" s="7"/>
      <c r="HI112" s="7"/>
      <c r="HJ112" s="7"/>
      <c r="HK112" s="7"/>
      <c r="HL112" s="7"/>
      <c r="HM112" s="7"/>
      <c r="HN112" s="7"/>
      <c r="HO112" s="7"/>
      <c r="HP112" s="7"/>
      <c r="HQ112" s="7"/>
      <c r="HR112" s="7"/>
      <c r="HS112" s="7"/>
      <c r="HT112" s="7"/>
      <c r="HU112" s="7"/>
      <c r="HV112" s="7"/>
      <c r="HW112" s="7"/>
      <c r="HX112" s="7"/>
      <c r="HY112" s="7"/>
      <c r="HZ112" s="7"/>
      <c r="IA112" s="7"/>
      <c r="IB112" s="7"/>
      <c r="IC112" s="7"/>
      <c r="ID112" s="7"/>
      <c r="IE112" s="7"/>
      <c r="IF112" s="7"/>
      <c r="IG112" s="7"/>
      <c r="IH112" s="7"/>
      <c r="II112" s="7"/>
      <c r="IJ112" s="7"/>
      <c r="IK112" s="7"/>
      <c r="IL112" s="7"/>
      <c r="IM112" s="7"/>
      <c r="IN112" s="7"/>
      <c r="IO112" s="7"/>
      <c r="IP112" s="7"/>
      <c r="IQ112" s="7"/>
      <c r="IR112" s="7"/>
      <c r="IS112" s="7"/>
      <c r="IT112" s="7"/>
      <c r="IU112" s="7"/>
      <c r="IV112" s="7"/>
      <c r="IW112" s="7"/>
      <c r="IX112" s="7"/>
      <c r="IY112" s="7"/>
      <c r="IZ112" s="7"/>
      <c r="JA112" s="7"/>
      <c r="JB112" s="7"/>
      <c r="JC112" s="7"/>
      <c r="JD112" s="7"/>
      <c r="JE112" s="7"/>
      <c r="JF112" s="7"/>
      <c r="JG112" s="7"/>
      <c r="JH112" s="7"/>
      <c r="JI112" s="7"/>
      <c r="JJ112" s="7"/>
      <c r="JK112" s="7"/>
      <c r="JL112" s="7"/>
      <c r="JM112" s="7"/>
      <c r="JN112" s="7"/>
      <c r="JO112" s="7"/>
      <c r="JP112" s="7"/>
      <c r="JQ112" s="7"/>
      <c r="JR112" s="7"/>
      <c r="JS112" s="7"/>
      <c r="JT112" s="7"/>
      <c r="JU112" s="7"/>
      <c r="JV112" s="7"/>
      <c r="JW112" s="7"/>
      <c r="JX112" s="7"/>
      <c r="JY112" s="7"/>
      <c r="JZ112" s="7"/>
      <c r="KA112" s="7"/>
      <c r="KB112" s="7"/>
      <c r="KC112" s="7"/>
      <c r="KD112" s="7"/>
      <c r="KE112" s="7"/>
      <c r="KF112" s="7"/>
      <c r="KG112" s="7"/>
      <c r="KH112" s="7"/>
      <c r="KI112" s="7"/>
      <c r="KJ112" s="7"/>
      <c r="KK112" s="7"/>
      <c r="KL112" s="7"/>
      <c r="KM112" s="7"/>
      <c r="KN112" s="7"/>
      <c r="KO112" s="7"/>
      <c r="KP112" s="7"/>
      <c r="KQ112" s="7"/>
      <c r="KR112" s="7"/>
      <c r="KS112" s="7"/>
      <c r="KT112" s="7"/>
      <c r="KU112" s="7"/>
      <c r="KV112" s="7"/>
      <c r="KW112" s="7"/>
      <c r="KX112" s="7"/>
      <c r="KY112" s="7"/>
      <c r="KZ112" s="7"/>
      <c r="LA112" s="7"/>
      <c r="LB112" s="7"/>
      <c r="LC112" s="7"/>
      <c r="LD112" s="7"/>
      <c r="LE112" s="7"/>
      <c r="LF112" s="7"/>
      <c r="LG112" s="7"/>
      <c r="LH112" s="7"/>
      <c r="LI112" s="7"/>
      <c r="LJ112" s="7"/>
      <c r="LK112" s="7"/>
      <c r="LL112" s="7"/>
      <c r="LM112" s="7"/>
      <c r="LN112" s="7"/>
      <c r="LO112" s="7"/>
      <c r="LP112" s="7"/>
      <c r="LQ112" s="7"/>
      <c r="LR112" s="7"/>
      <c r="LS112" s="7"/>
      <c r="LT112" s="7"/>
      <c r="LU112" s="7"/>
      <c r="LV112" s="7"/>
    </row>
    <row r="113" spans="1:334" s="12" customFormat="1" ht="14.1" customHeight="1">
      <c r="A113" s="7"/>
      <c r="B113" s="10"/>
      <c r="C113" s="233"/>
      <c r="D113" s="231"/>
      <c r="E113" s="231"/>
      <c r="F113" s="231"/>
      <c r="G113" s="231"/>
      <c r="H113" s="231"/>
      <c r="I113" s="231"/>
      <c r="J113" s="231"/>
      <c r="K113" s="231"/>
      <c r="L113" s="231"/>
      <c r="M113" s="231"/>
      <c r="N113" s="231"/>
      <c r="O113" s="231"/>
      <c r="P113" s="231"/>
      <c r="Q113" s="231"/>
      <c r="R113" s="231"/>
      <c r="S113" s="231"/>
      <c r="T113" s="231"/>
      <c r="U113" s="231"/>
      <c r="V113" s="231"/>
      <c r="W113" s="231"/>
      <c r="X113" s="231"/>
      <c r="Y113" s="231"/>
      <c r="Z113" s="231"/>
      <c r="AA113" s="231"/>
      <c r="AB113" s="231"/>
      <c r="AC113" s="231"/>
      <c r="AD113" s="231"/>
      <c r="AE113" s="232"/>
      <c r="AF113" s="181"/>
      <c r="AG113" s="8"/>
      <c r="AH113" s="8"/>
      <c r="AI113" s="8"/>
      <c r="AJ113" s="8"/>
      <c r="AK113" s="8"/>
      <c r="AL113" s="8"/>
      <c r="AM113" s="8"/>
      <c r="AN113" s="8"/>
      <c r="AO113" s="8"/>
      <c r="AP113" s="8"/>
      <c r="AQ113" s="8"/>
      <c r="AR113" s="8"/>
      <c r="AS113" s="8"/>
      <c r="AT113" s="8"/>
      <c r="AU113" s="8"/>
      <c r="AV113" s="8"/>
      <c r="AW113" s="158"/>
      <c r="AX113" s="8"/>
      <c r="AY113" s="8"/>
      <c r="AZ113" s="8"/>
      <c r="BA113" s="8"/>
      <c r="BB113" s="8"/>
      <c r="BC113" s="8"/>
      <c r="BD113" s="8"/>
      <c r="BE113" s="8"/>
      <c r="BF113" s="8"/>
      <c r="BG113" s="8"/>
      <c r="BH113" s="8"/>
      <c r="BI113" s="8"/>
      <c r="BJ113" s="8"/>
      <c r="BK113" s="8"/>
      <c r="BL113" s="8"/>
      <c r="BM113" s="8"/>
      <c r="BN113" s="158"/>
      <c r="BO113" s="8"/>
      <c r="BP113" s="8"/>
      <c r="BQ113" s="8"/>
      <c r="BR113" s="8"/>
      <c r="BS113" s="8"/>
      <c r="BT113" s="8"/>
      <c r="BU113" s="8"/>
      <c r="BV113" s="8"/>
      <c r="BW113" s="8"/>
      <c r="BX113" s="8"/>
      <c r="BY113" s="8"/>
      <c r="BZ113" s="8"/>
      <c r="CA113" s="8"/>
      <c r="CB113" s="8"/>
      <c r="CC113" s="8"/>
      <c r="CD113" s="8"/>
      <c r="CE113" s="158"/>
      <c r="CF113" s="8"/>
      <c r="CG113" s="8"/>
      <c r="CH113" s="8"/>
      <c r="CI113" s="8"/>
      <c r="CJ113" s="8"/>
      <c r="CK113" s="8"/>
      <c r="CL113" s="8"/>
      <c r="CM113" s="8"/>
      <c r="CN113" s="8"/>
      <c r="CO113" s="8"/>
      <c r="CP113" s="8"/>
      <c r="CQ113" s="8"/>
      <c r="CR113" s="8"/>
      <c r="CS113" s="8"/>
      <c r="CT113" s="8"/>
      <c r="CU113" s="8"/>
      <c r="CV113" s="158"/>
      <c r="CW113" s="8"/>
      <c r="CX113" s="8"/>
      <c r="CY113" s="184"/>
      <c r="CZ113" s="184"/>
      <c r="DA113" s="8"/>
      <c r="DB113" s="8"/>
      <c r="DC113" s="8"/>
      <c r="DD113" s="8"/>
      <c r="DE113" s="220"/>
      <c r="DF113" s="158"/>
      <c r="DG113" s="11"/>
      <c r="DH113" s="55"/>
      <c r="DI113" s="7"/>
      <c r="DJ113" s="7"/>
      <c r="DK113" s="7"/>
      <c r="DL113" s="7"/>
      <c r="DM113" s="7"/>
      <c r="DN113" s="7"/>
      <c r="DO113" s="7"/>
      <c r="DP113" s="7"/>
      <c r="DQ113" s="7"/>
      <c r="DR113" s="7"/>
      <c r="DS113" s="7"/>
      <c r="DT113" s="7"/>
      <c r="DU113" s="7"/>
      <c r="DV113" s="7"/>
      <c r="DW113" s="7"/>
      <c r="DX113" s="7"/>
      <c r="DY113" s="7"/>
      <c r="DZ113" s="7"/>
      <c r="EA113" s="7"/>
      <c r="EB113" s="7"/>
      <c r="EC113" s="7"/>
      <c r="ED113" s="7"/>
      <c r="EE113" s="7"/>
      <c r="EF113" s="7"/>
      <c r="EG113" s="7"/>
      <c r="EH113" s="7"/>
      <c r="EI113" s="7"/>
      <c r="EJ113" s="7"/>
      <c r="EK113" s="7"/>
      <c r="EL113" s="7"/>
      <c r="EM113" s="7"/>
      <c r="EN113" s="7"/>
      <c r="EO113" s="7"/>
      <c r="EP113" s="7"/>
      <c r="EQ113" s="7"/>
      <c r="ER113" s="7"/>
      <c r="ES113" s="7"/>
      <c r="ET113" s="7"/>
      <c r="EU113" s="7"/>
      <c r="EV113" s="7"/>
      <c r="EW113" s="7"/>
      <c r="EX113" s="7"/>
      <c r="EY113" s="7"/>
      <c r="EZ113" s="7"/>
      <c r="FA113" s="7"/>
      <c r="FB113" s="7"/>
      <c r="FC113" s="7"/>
      <c r="FD113" s="7"/>
      <c r="FE113" s="7"/>
      <c r="FF113" s="7"/>
      <c r="FG113" s="7"/>
      <c r="FH113" s="7"/>
      <c r="FI113" s="7"/>
      <c r="FJ113" s="7"/>
      <c r="FK113" s="7"/>
      <c r="FL113" s="7"/>
      <c r="FM113" s="7"/>
      <c r="FN113" s="7"/>
      <c r="FO113" s="7"/>
      <c r="FP113" s="7"/>
      <c r="FQ113" s="7"/>
      <c r="FR113" s="7"/>
      <c r="FS113" s="7"/>
      <c r="FT113" s="7"/>
      <c r="FU113" s="7"/>
      <c r="FV113" s="7"/>
      <c r="FW113" s="7"/>
      <c r="FX113" s="7"/>
      <c r="FY113" s="7"/>
      <c r="FZ113" s="7"/>
      <c r="GA113" s="7"/>
      <c r="GB113" s="7"/>
      <c r="GC113" s="7"/>
      <c r="GD113" s="7"/>
      <c r="GE113" s="7"/>
      <c r="GF113" s="7"/>
      <c r="GG113" s="7"/>
      <c r="GH113" s="7"/>
      <c r="GI113" s="7"/>
      <c r="GJ113" s="7"/>
      <c r="GK113" s="7"/>
      <c r="GL113" s="7"/>
      <c r="GM113" s="7"/>
      <c r="GN113" s="7"/>
      <c r="GO113" s="7"/>
      <c r="GP113" s="7"/>
      <c r="GQ113" s="7"/>
      <c r="GR113" s="7"/>
      <c r="GS113" s="7"/>
      <c r="GT113" s="7"/>
      <c r="GU113" s="7"/>
      <c r="GV113" s="7"/>
      <c r="GW113" s="7"/>
      <c r="GX113" s="7"/>
      <c r="GY113" s="7"/>
      <c r="GZ113" s="7"/>
      <c r="HA113" s="7"/>
      <c r="HB113" s="7"/>
      <c r="HC113" s="7"/>
      <c r="HD113" s="7"/>
      <c r="HE113" s="7"/>
      <c r="HF113" s="7"/>
      <c r="HG113" s="7"/>
      <c r="HH113" s="7"/>
      <c r="HI113" s="7"/>
      <c r="HJ113" s="7"/>
      <c r="HK113" s="7"/>
      <c r="HL113" s="7"/>
      <c r="HM113" s="7"/>
      <c r="HN113" s="7"/>
      <c r="HO113" s="7"/>
      <c r="HP113" s="7"/>
      <c r="HQ113" s="7"/>
      <c r="HR113" s="7"/>
      <c r="HS113" s="7"/>
      <c r="HT113" s="7"/>
      <c r="HU113" s="7"/>
      <c r="HV113" s="7"/>
      <c r="HW113" s="7"/>
      <c r="HX113" s="7"/>
      <c r="HY113" s="7"/>
      <c r="HZ113" s="7"/>
      <c r="IA113" s="7"/>
      <c r="IB113" s="7"/>
      <c r="IC113" s="7"/>
      <c r="ID113" s="7"/>
      <c r="IE113" s="7"/>
      <c r="IF113" s="7"/>
      <c r="IG113" s="7"/>
      <c r="IH113" s="7"/>
      <c r="II113" s="7"/>
      <c r="IJ113" s="7"/>
      <c r="IK113" s="7"/>
      <c r="IL113" s="7"/>
      <c r="IM113" s="7"/>
      <c r="IN113" s="7"/>
      <c r="IO113" s="7"/>
      <c r="IP113" s="7"/>
      <c r="IQ113" s="7"/>
      <c r="IR113" s="7"/>
      <c r="IS113" s="7"/>
      <c r="IT113" s="7"/>
      <c r="IU113" s="7"/>
      <c r="IV113" s="7"/>
      <c r="IW113" s="7"/>
      <c r="IX113" s="7"/>
      <c r="IY113" s="7"/>
      <c r="IZ113" s="7"/>
      <c r="JA113" s="7"/>
      <c r="JB113" s="7"/>
      <c r="JC113" s="7"/>
      <c r="JD113" s="7"/>
      <c r="JE113" s="7"/>
      <c r="JF113" s="7"/>
      <c r="JG113" s="7"/>
      <c r="JH113" s="7"/>
      <c r="JI113" s="7"/>
      <c r="JJ113" s="7"/>
      <c r="JK113" s="7"/>
      <c r="JL113" s="7"/>
      <c r="JM113" s="7"/>
      <c r="JN113" s="7"/>
      <c r="JO113" s="7"/>
      <c r="JP113" s="7"/>
      <c r="JQ113" s="7"/>
      <c r="JR113" s="7"/>
      <c r="JS113" s="7"/>
      <c r="JT113" s="7"/>
      <c r="JU113" s="7"/>
      <c r="JV113" s="7"/>
      <c r="JW113" s="7"/>
      <c r="JX113" s="7"/>
      <c r="JY113" s="7"/>
      <c r="JZ113" s="7"/>
      <c r="KA113" s="7"/>
      <c r="KB113" s="7"/>
      <c r="KC113" s="7"/>
      <c r="KD113" s="7"/>
      <c r="KE113" s="7"/>
      <c r="KF113" s="7"/>
      <c r="KG113" s="7"/>
      <c r="KH113" s="7"/>
      <c r="KI113" s="7"/>
      <c r="KJ113" s="7"/>
      <c r="KK113" s="7"/>
      <c r="KL113" s="7"/>
      <c r="KM113" s="7"/>
      <c r="KN113" s="7"/>
      <c r="KO113" s="7"/>
      <c r="KP113" s="7"/>
      <c r="KQ113" s="7"/>
      <c r="KR113" s="7"/>
      <c r="KS113" s="7"/>
      <c r="KT113" s="7"/>
      <c r="KU113" s="7"/>
      <c r="KV113" s="7"/>
      <c r="KW113" s="7"/>
      <c r="KX113" s="7"/>
      <c r="KY113" s="7"/>
      <c r="KZ113" s="7"/>
      <c r="LA113" s="7"/>
      <c r="LB113" s="7"/>
      <c r="LC113" s="7"/>
      <c r="LD113" s="7"/>
      <c r="LE113" s="7"/>
      <c r="LF113" s="7"/>
      <c r="LG113" s="7"/>
      <c r="LH113" s="7"/>
      <c r="LI113" s="7"/>
      <c r="LJ113" s="7"/>
      <c r="LK113" s="7"/>
      <c r="LL113" s="7"/>
      <c r="LM113" s="7"/>
      <c r="LN113" s="7"/>
      <c r="LO113" s="7"/>
      <c r="LP113" s="7"/>
      <c r="LQ113" s="7"/>
      <c r="LR113" s="7"/>
      <c r="LS113" s="7"/>
      <c r="LT113" s="7"/>
      <c r="LU113" s="7"/>
      <c r="LV113" s="7"/>
    </row>
    <row r="114" spans="1:334" s="4" customFormat="1" ht="14.1" customHeight="1">
      <c r="A114" s="7"/>
      <c r="B114" s="10"/>
      <c r="C114" s="233"/>
      <c r="D114" s="231"/>
      <c r="E114" s="231"/>
      <c r="F114" s="231"/>
      <c r="G114" s="231"/>
      <c r="H114" s="231"/>
      <c r="I114" s="231"/>
      <c r="J114" s="231"/>
      <c r="K114" s="231"/>
      <c r="L114" s="231"/>
      <c r="M114" s="231"/>
      <c r="N114" s="231"/>
      <c r="O114" s="231"/>
      <c r="P114" s="231"/>
      <c r="Q114" s="231"/>
      <c r="R114" s="231"/>
      <c r="S114" s="231"/>
      <c r="T114" s="231"/>
      <c r="U114" s="231"/>
      <c r="V114" s="231"/>
      <c r="W114" s="231"/>
      <c r="X114" s="231"/>
      <c r="Y114" s="231"/>
      <c r="Z114" s="231"/>
      <c r="AA114" s="231"/>
      <c r="AB114" s="231"/>
      <c r="AC114" s="231"/>
      <c r="AD114" s="231"/>
      <c r="AE114" s="232"/>
      <c r="AF114" s="181"/>
      <c r="AG114" s="8"/>
      <c r="AH114" s="8"/>
      <c r="AI114" s="8"/>
      <c r="AJ114" s="8"/>
      <c r="AK114" s="8"/>
      <c r="AL114" s="8"/>
      <c r="AM114" s="8"/>
      <c r="AN114" s="8"/>
      <c r="AO114" s="8"/>
      <c r="AP114" s="8"/>
      <c r="AQ114" s="8"/>
      <c r="AR114" s="8"/>
      <c r="AS114" s="8"/>
      <c r="AT114" s="8"/>
      <c r="AU114" s="8"/>
      <c r="AV114" s="8"/>
      <c r="AW114" s="158"/>
      <c r="AX114" s="8"/>
      <c r="AY114" s="8"/>
      <c r="AZ114" s="8"/>
      <c r="BA114" s="8"/>
      <c r="BB114" s="8"/>
      <c r="BC114" s="8"/>
      <c r="BD114" s="8"/>
      <c r="BE114" s="8"/>
      <c r="BF114" s="8"/>
      <c r="BG114" s="8"/>
      <c r="BH114" s="8"/>
      <c r="BI114" s="8"/>
      <c r="BJ114" s="8"/>
      <c r="BK114" s="8"/>
      <c r="BL114" s="8"/>
      <c r="BM114" s="8"/>
      <c r="BN114" s="158"/>
      <c r="BO114" s="8"/>
      <c r="BP114" s="8"/>
      <c r="BQ114" s="8"/>
      <c r="BR114" s="8"/>
      <c r="BS114" s="8"/>
      <c r="BT114" s="8"/>
      <c r="BU114" s="8"/>
      <c r="BV114" s="8"/>
      <c r="BW114" s="8"/>
      <c r="BX114" s="8"/>
      <c r="BY114" s="8"/>
      <c r="BZ114" s="8"/>
      <c r="CA114" s="8"/>
      <c r="CB114" s="8"/>
      <c r="CC114" s="8"/>
      <c r="CD114" s="8"/>
      <c r="CE114" s="158"/>
      <c r="CF114" s="8"/>
      <c r="CG114" s="8"/>
      <c r="CH114" s="8"/>
      <c r="CI114" s="8"/>
      <c r="CJ114" s="8"/>
      <c r="CK114" s="8"/>
      <c r="CL114" s="8"/>
      <c r="CM114" s="8"/>
      <c r="CN114" s="8"/>
      <c r="CO114" s="8"/>
      <c r="CP114" s="8"/>
      <c r="CQ114" s="8"/>
      <c r="CR114" s="8"/>
      <c r="CS114" s="8"/>
      <c r="CT114" s="8"/>
      <c r="CU114" s="8"/>
      <c r="CV114" s="158"/>
      <c r="CW114" s="8"/>
      <c r="CX114" s="8"/>
      <c r="CY114" s="184"/>
      <c r="CZ114" s="184"/>
      <c r="DA114" s="8"/>
      <c r="DB114" s="8"/>
      <c r="DC114" s="8"/>
      <c r="DD114" s="8"/>
      <c r="DE114" s="220"/>
      <c r="DF114" s="158"/>
      <c r="DG114" s="11"/>
      <c r="DH114" s="55"/>
      <c r="DI114" s="7"/>
      <c r="DJ114" s="7"/>
      <c r="DK114" s="7"/>
      <c r="DL114" s="7"/>
      <c r="DM114" s="7"/>
      <c r="DN114" s="7"/>
      <c r="DO114" s="7"/>
      <c r="DP114" s="7"/>
      <c r="DQ114" s="7"/>
      <c r="DR114" s="7"/>
      <c r="DS114" s="7"/>
      <c r="DT114" s="7"/>
      <c r="DU114" s="7"/>
      <c r="DV114" s="7"/>
      <c r="DW114" s="7"/>
      <c r="DX114" s="7"/>
      <c r="DY114" s="7"/>
      <c r="DZ114" s="7"/>
      <c r="EA114" s="7"/>
      <c r="EB114" s="7"/>
      <c r="EC114" s="7"/>
      <c r="ED114" s="7"/>
      <c r="EE114" s="7"/>
      <c r="EF114" s="7"/>
      <c r="EG114" s="7"/>
      <c r="EH114" s="7"/>
      <c r="EI114" s="7"/>
      <c r="EJ114" s="7"/>
      <c r="EK114" s="7"/>
      <c r="EL114" s="7"/>
      <c r="EM114" s="7"/>
      <c r="EN114" s="7"/>
      <c r="EO114" s="7"/>
      <c r="EP114" s="7"/>
      <c r="EQ114" s="7"/>
      <c r="ER114" s="7"/>
      <c r="ES114" s="7"/>
      <c r="ET114" s="7"/>
      <c r="EU114" s="7"/>
      <c r="EV114" s="7"/>
      <c r="EW114" s="7"/>
      <c r="EX114" s="7"/>
      <c r="EY114" s="7"/>
      <c r="EZ114" s="7"/>
      <c r="FA114" s="7"/>
      <c r="FB114" s="7"/>
      <c r="FC114" s="7"/>
      <c r="FD114" s="7"/>
      <c r="FE114" s="7"/>
      <c r="FF114" s="7"/>
      <c r="FG114" s="7"/>
      <c r="FH114" s="7"/>
      <c r="FI114" s="7"/>
      <c r="FJ114" s="7"/>
      <c r="FK114" s="7"/>
      <c r="FL114" s="7"/>
      <c r="FM114" s="7"/>
      <c r="FN114" s="7"/>
      <c r="FO114" s="7"/>
      <c r="FP114" s="7"/>
      <c r="FQ114" s="7"/>
      <c r="FR114" s="7"/>
      <c r="FS114" s="7"/>
      <c r="FT114" s="7"/>
      <c r="FU114" s="7"/>
      <c r="FV114" s="7"/>
      <c r="FW114" s="7"/>
      <c r="FX114" s="7"/>
      <c r="FY114" s="7"/>
      <c r="FZ114" s="7"/>
      <c r="GA114" s="7"/>
      <c r="GB114" s="7"/>
      <c r="GC114" s="7"/>
      <c r="GD114" s="7"/>
      <c r="GE114" s="7"/>
      <c r="GF114" s="7"/>
      <c r="GG114" s="7"/>
      <c r="GH114" s="7"/>
      <c r="GI114" s="7"/>
      <c r="GJ114" s="7"/>
      <c r="GK114" s="7"/>
      <c r="GL114" s="7"/>
      <c r="GM114" s="7"/>
      <c r="GN114" s="7"/>
      <c r="GO114" s="7"/>
      <c r="GP114" s="7"/>
      <c r="GQ114" s="7"/>
      <c r="GR114" s="7"/>
      <c r="GS114" s="7"/>
      <c r="GT114" s="7"/>
      <c r="GU114" s="7"/>
      <c r="GV114" s="7"/>
      <c r="GW114" s="7"/>
      <c r="GX114" s="7"/>
      <c r="GY114" s="7"/>
      <c r="GZ114" s="7"/>
      <c r="HA114" s="7"/>
      <c r="HB114" s="7"/>
      <c r="HC114" s="7"/>
      <c r="HD114" s="7"/>
      <c r="HE114" s="7"/>
      <c r="HF114" s="7"/>
      <c r="HG114" s="7"/>
      <c r="HH114" s="7"/>
      <c r="HI114" s="7"/>
      <c r="HJ114" s="7"/>
      <c r="HK114" s="7"/>
      <c r="HL114" s="7"/>
      <c r="HM114" s="7"/>
      <c r="HN114" s="7"/>
      <c r="HO114" s="7"/>
      <c r="HP114" s="7"/>
      <c r="HQ114" s="7"/>
      <c r="HR114" s="7"/>
      <c r="HS114" s="7"/>
      <c r="HT114" s="7"/>
      <c r="HU114" s="7"/>
      <c r="HV114" s="7"/>
      <c r="HW114" s="7"/>
      <c r="HX114" s="7"/>
      <c r="HY114" s="7"/>
      <c r="HZ114" s="7"/>
      <c r="IA114" s="7"/>
      <c r="IB114" s="7"/>
      <c r="IC114" s="7"/>
      <c r="ID114" s="7"/>
      <c r="IE114" s="7"/>
      <c r="IF114" s="7"/>
      <c r="IG114" s="7"/>
      <c r="IH114" s="7"/>
      <c r="II114" s="7"/>
      <c r="IJ114" s="7"/>
      <c r="IK114" s="7"/>
      <c r="IL114" s="7"/>
      <c r="IM114" s="7"/>
      <c r="IN114" s="7"/>
      <c r="IO114" s="7"/>
      <c r="IP114" s="7"/>
      <c r="IQ114" s="7"/>
      <c r="IR114" s="7"/>
      <c r="IS114" s="7"/>
      <c r="IT114" s="7"/>
      <c r="IU114" s="7"/>
      <c r="IV114" s="7"/>
      <c r="IW114" s="7"/>
      <c r="IX114" s="7"/>
      <c r="IY114" s="7"/>
      <c r="IZ114" s="7"/>
      <c r="JA114" s="7"/>
      <c r="JB114" s="7"/>
      <c r="JC114" s="7"/>
      <c r="JD114" s="7"/>
      <c r="JE114" s="7"/>
      <c r="JF114" s="7"/>
      <c r="JG114" s="7"/>
      <c r="JH114" s="7"/>
      <c r="JI114" s="7"/>
      <c r="JJ114" s="7"/>
      <c r="JK114" s="7"/>
      <c r="JL114" s="7"/>
      <c r="JM114" s="7"/>
      <c r="JN114" s="7"/>
      <c r="JO114" s="7"/>
      <c r="JP114" s="7"/>
      <c r="JQ114" s="7"/>
      <c r="JR114" s="7"/>
      <c r="JS114" s="7"/>
      <c r="JT114" s="7"/>
      <c r="JU114" s="7"/>
      <c r="JV114" s="7"/>
      <c r="JW114" s="7"/>
      <c r="JX114" s="7"/>
      <c r="JY114" s="7"/>
      <c r="JZ114" s="7"/>
      <c r="KA114" s="7"/>
      <c r="KB114" s="7"/>
      <c r="KC114" s="7"/>
      <c r="KD114" s="7"/>
      <c r="KE114" s="7"/>
      <c r="KF114" s="7"/>
      <c r="KG114" s="7"/>
      <c r="KH114" s="7"/>
      <c r="KI114" s="7"/>
      <c r="KJ114" s="7"/>
      <c r="KK114" s="7"/>
      <c r="KL114" s="7"/>
      <c r="KM114" s="7"/>
      <c r="KN114" s="7"/>
      <c r="KO114" s="7"/>
      <c r="KP114" s="7"/>
      <c r="KQ114" s="7"/>
      <c r="KR114" s="7"/>
      <c r="KS114" s="7"/>
      <c r="KT114" s="7"/>
      <c r="KU114" s="7"/>
      <c r="KV114" s="7"/>
      <c r="KW114" s="7"/>
      <c r="KX114" s="7"/>
      <c r="KY114" s="7"/>
      <c r="KZ114" s="7"/>
      <c r="LA114" s="7"/>
      <c r="LB114" s="7"/>
      <c r="LC114" s="7"/>
      <c r="LD114" s="7"/>
      <c r="LE114" s="7"/>
      <c r="LF114" s="7"/>
      <c r="LG114" s="7"/>
      <c r="LH114" s="7"/>
      <c r="LI114" s="7"/>
      <c r="LJ114" s="7"/>
      <c r="LK114" s="7"/>
      <c r="LL114" s="7"/>
      <c r="LM114" s="7"/>
      <c r="LN114" s="7"/>
      <c r="LO114" s="7"/>
      <c r="LP114" s="7"/>
      <c r="LQ114" s="7"/>
      <c r="LR114" s="7"/>
      <c r="LS114" s="7"/>
      <c r="LT114" s="7"/>
      <c r="LU114" s="7"/>
      <c r="LV114" s="7"/>
    </row>
    <row r="115" spans="1:334" ht="14.1" customHeight="1">
      <c r="B115" s="10"/>
      <c r="C115" s="234"/>
      <c r="D115" s="235"/>
      <c r="E115" s="235"/>
      <c r="F115" s="235"/>
      <c r="G115" s="235"/>
      <c r="H115" s="235"/>
      <c r="I115" s="235"/>
      <c r="J115" s="235"/>
      <c r="K115" s="235"/>
      <c r="L115" s="235"/>
      <c r="M115" s="235"/>
      <c r="N115" s="235"/>
      <c r="O115" s="235"/>
      <c r="P115" s="235"/>
      <c r="Q115" s="235"/>
      <c r="R115" s="235"/>
      <c r="S115" s="235"/>
      <c r="T115" s="235"/>
      <c r="U115" s="235"/>
      <c r="V115" s="235"/>
      <c r="W115" s="235"/>
      <c r="X115" s="235"/>
      <c r="Y115" s="235"/>
      <c r="Z115" s="235"/>
      <c r="AA115" s="235"/>
      <c r="AB115" s="235"/>
      <c r="AC115" s="235"/>
      <c r="AD115" s="235"/>
      <c r="AE115" s="236"/>
      <c r="AF115" s="181"/>
      <c r="AG115" s="8"/>
      <c r="AH115" s="8"/>
      <c r="AI115" s="8"/>
      <c r="AJ115" s="8"/>
      <c r="AK115" s="8"/>
      <c r="AL115" s="8"/>
      <c r="AM115" s="8"/>
      <c r="AN115" s="8"/>
      <c r="AO115" s="8"/>
      <c r="AP115" s="8"/>
      <c r="AQ115" s="8"/>
      <c r="AR115" s="8"/>
      <c r="AS115" s="8"/>
      <c r="AT115" s="8"/>
      <c r="AU115" s="8"/>
      <c r="AV115" s="8"/>
      <c r="AW115" s="158"/>
      <c r="AX115" s="8"/>
      <c r="AY115" s="8"/>
      <c r="AZ115" s="8"/>
      <c r="BA115" s="8"/>
      <c r="BB115" s="8"/>
      <c r="BC115" s="8"/>
      <c r="BD115" s="8"/>
      <c r="BE115" s="8"/>
      <c r="BF115" s="8"/>
      <c r="BG115" s="8"/>
      <c r="BH115" s="8"/>
      <c r="BI115" s="8"/>
      <c r="BJ115" s="8"/>
      <c r="BK115" s="8"/>
      <c r="BL115" s="8"/>
      <c r="BM115" s="8"/>
      <c r="BN115" s="158"/>
      <c r="BO115" s="8"/>
      <c r="BP115" s="8"/>
      <c r="BQ115" s="8"/>
      <c r="BR115" s="8"/>
      <c r="BS115" s="8"/>
      <c r="BT115" s="8"/>
      <c r="BU115" s="8"/>
      <c r="BV115" s="8"/>
      <c r="BW115" s="8"/>
      <c r="BX115" s="8"/>
      <c r="BY115" s="8"/>
      <c r="BZ115" s="8"/>
      <c r="CA115" s="8"/>
      <c r="CB115" s="8"/>
      <c r="CC115" s="8"/>
      <c r="CD115" s="8"/>
      <c r="CE115" s="158"/>
      <c r="CF115" s="8"/>
      <c r="CG115" s="8"/>
      <c r="CH115" s="8"/>
      <c r="CI115" s="8"/>
      <c r="CJ115" s="8"/>
      <c r="CK115" s="8"/>
      <c r="CL115" s="8"/>
      <c r="CM115" s="8"/>
      <c r="CN115" s="8"/>
      <c r="CO115" s="8"/>
      <c r="CP115" s="8"/>
      <c r="CQ115" s="8"/>
      <c r="CR115" s="8"/>
      <c r="CS115" s="8"/>
      <c r="CT115" s="8"/>
      <c r="CU115" s="8"/>
      <c r="CV115" s="158"/>
      <c r="CW115" s="8"/>
      <c r="CX115" s="8"/>
      <c r="CY115" s="8"/>
      <c r="CZ115" s="8"/>
      <c r="DA115" s="8"/>
      <c r="DB115" s="8"/>
      <c r="DC115" s="8"/>
      <c r="DD115" s="8"/>
      <c r="DE115" s="220"/>
      <c r="DF115" s="158"/>
      <c r="DG115" s="11"/>
      <c r="DH115" s="55"/>
      <c r="LL115" s="7"/>
      <c r="LM115" s="7"/>
      <c r="LN115" s="7"/>
      <c r="LO115" s="7"/>
      <c r="LP115" s="7"/>
      <c r="LQ115" s="7"/>
      <c r="LR115" s="7"/>
      <c r="LS115" s="7"/>
      <c r="LT115" s="7"/>
      <c r="LU115" s="7"/>
      <c r="LV115" s="7"/>
    </row>
    <row r="116" spans="1:334" ht="13.5" customHeight="1" thickBot="1">
      <c r="B116" s="10"/>
      <c r="C116" s="187"/>
      <c r="D116" s="181"/>
      <c r="E116" s="196"/>
      <c r="F116" s="196"/>
      <c r="G116" s="196"/>
      <c r="H116" s="196"/>
      <c r="I116" s="196"/>
      <c r="J116" s="196"/>
      <c r="K116" s="196"/>
      <c r="L116" s="196"/>
      <c r="M116" s="196"/>
      <c r="N116" s="196"/>
      <c r="O116" s="196"/>
      <c r="P116" s="196"/>
      <c r="Q116" s="196"/>
      <c r="R116" s="196"/>
      <c r="S116" s="196"/>
      <c r="T116" s="196"/>
      <c r="U116" s="196"/>
      <c r="V116" s="196"/>
      <c r="W116" s="196"/>
      <c r="X116" s="196"/>
      <c r="Y116" s="196"/>
      <c r="Z116" s="196"/>
      <c r="AA116" s="196"/>
      <c r="AB116" s="196"/>
      <c r="AC116" s="196"/>
      <c r="AD116" s="181"/>
      <c r="AE116" s="196"/>
      <c r="AF116" s="196"/>
      <c r="AG116" s="8"/>
      <c r="AH116" s="8"/>
      <c r="AI116" s="8"/>
      <c r="AJ116" s="8"/>
      <c r="AK116" s="8"/>
      <c r="AL116" s="8"/>
      <c r="AM116" s="8"/>
      <c r="AN116" s="8"/>
      <c r="AO116" s="8"/>
      <c r="AP116" s="8"/>
      <c r="AQ116" s="8"/>
      <c r="AR116" s="8"/>
      <c r="AS116" s="8"/>
      <c r="AT116" s="8"/>
      <c r="AU116" s="158"/>
      <c r="AV116" s="8"/>
      <c r="AW116" s="8"/>
      <c r="AX116" s="8"/>
      <c r="AY116" s="8"/>
      <c r="AZ116" s="8"/>
      <c r="BA116" s="8"/>
      <c r="BB116" s="8"/>
      <c r="BC116" s="8"/>
      <c r="BD116" s="8"/>
      <c r="BE116" s="8"/>
      <c r="BF116" s="8"/>
      <c r="BG116" s="8"/>
      <c r="BH116" s="8"/>
      <c r="BI116" s="8"/>
      <c r="BJ116" s="8"/>
      <c r="BK116" s="8"/>
      <c r="BL116" s="158"/>
      <c r="BM116" s="8"/>
      <c r="BN116" s="8"/>
      <c r="BO116" s="8"/>
      <c r="BP116" s="8"/>
      <c r="BQ116" s="8"/>
      <c r="BR116" s="8"/>
      <c r="BS116" s="8"/>
      <c r="BT116" s="8"/>
      <c r="BU116" s="8"/>
      <c r="BV116" s="8"/>
      <c r="BW116" s="8"/>
      <c r="BX116" s="8"/>
      <c r="BY116" s="8"/>
      <c r="BZ116" s="8"/>
      <c r="CA116" s="8"/>
      <c r="CB116" s="8"/>
      <c r="CC116" s="158"/>
      <c r="CD116" s="8"/>
      <c r="CE116" s="8"/>
      <c r="CF116" s="8"/>
      <c r="CG116" s="8"/>
      <c r="CH116" s="8"/>
      <c r="CI116" s="8"/>
      <c r="CJ116" s="8"/>
      <c r="CK116" s="8"/>
      <c r="CL116" s="8"/>
      <c r="CM116" s="8"/>
      <c r="CN116" s="8"/>
      <c r="CO116" s="8"/>
      <c r="CP116" s="8"/>
      <c r="CQ116" s="8"/>
      <c r="CR116" s="8"/>
      <c r="CS116" s="8"/>
      <c r="CT116" s="158"/>
      <c r="CU116" s="8"/>
      <c r="CV116" s="8"/>
      <c r="CW116" s="8"/>
      <c r="CX116" s="8"/>
      <c r="CY116" s="8"/>
      <c r="CZ116" s="8"/>
      <c r="DA116" s="8"/>
      <c r="DB116" s="8"/>
      <c r="DC116" s="221"/>
      <c r="DD116" s="158"/>
      <c r="DE116" s="11"/>
      <c r="DF116" s="55"/>
      <c r="LL116" s="7"/>
      <c r="LM116" s="7"/>
      <c r="LN116" s="7"/>
      <c r="LO116" s="7"/>
      <c r="LP116" s="7"/>
      <c r="LQ116" s="7"/>
      <c r="LR116" s="7"/>
      <c r="LS116" s="7"/>
      <c r="LT116" s="7"/>
    </row>
    <row r="117" spans="1:334" s="31" customFormat="1" ht="9" customHeight="1">
      <c r="A117" s="7"/>
      <c r="B117" s="10"/>
      <c r="C117" s="322"/>
      <c r="D117" s="322"/>
      <c r="E117" s="322"/>
      <c r="F117" s="322"/>
      <c r="G117" s="322"/>
      <c r="H117" s="322"/>
      <c r="I117" s="322"/>
      <c r="J117" s="7"/>
      <c r="K117" s="7"/>
      <c r="L117" s="7"/>
      <c r="M117" s="7"/>
      <c r="N117" s="7"/>
      <c r="O117" s="7"/>
      <c r="P117" s="7"/>
      <c r="Q117" s="7"/>
      <c r="R117" s="7"/>
      <c r="S117" s="7"/>
      <c r="T117" s="7"/>
      <c r="U117" s="58"/>
      <c r="V117" s="7"/>
      <c r="W117" s="7"/>
      <c r="X117" s="8"/>
      <c r="Y117" s="8"/>
      <c r="Z117" s="8"/>
      <c r="AA117" s="8"/>
      <c r="AB117" s="8"/>
      <c r="AC117" s="8"/>
      <c r="AD117" s="8"/>
      <c r="AE117" s="8"/>
      <c r="AF117" s="8"/>
      <c r="AG117" s="8"/>
      <c r="AH117" s="8"/>
      <c r="AI117" s="8"/>
      <c r="AJ117" s="8"/>
      <c r="AK117" s="8"/>
      <c r="AL117" s="158"/>
      <c r="AM117" s="8"/>
      <c r="AN117" s="8"/>
      <c r="AO117" s="8"/>
      <c r="AP117" s="8"/>
      <c r="AQ117" s="7"/>
      <c r="AR117" s="7"/>
      <c r="AS117" s="7"/>
      <c r="AT117" s="7"/>
      <c r="AU117" s="7"/>
      <c r="AV117" s="7"/>
      <c r="AW117" s="7"/>
      <c r="AX117" s="7"/>
      <c r="AY117" s="7"/>
      <c r="AZ117" s="7"/>
      <c r="BA117" s="7"/>
      <c r="BB117" s="7"/>
      <c r="BC117" s="58"/>
      <c r="BD117" s="7"/>
      <c r="BE117" s="7"/>
      <c r="BF117" s="7"/>
      <c r="BG117" s="7"/>
      <c r="BH117" s="7"/>
      <c r="BI117" s="7"/>
      <c r="BJ117" s="7"/>
      <c r="BK117" s="7"/>
      <c r="BL117" s="7"/>
      <c r="BM117" s="7"/>
      <c r="BN117" s="7"/>
      <c r="BO117" s="7"/>
      <c r="BP117" s="7"/>
      <c r="BQ117" s="7"/>
      <c r="BR117" s="7"/>
      <c r="BS117" s="7"/>
      <c r="BT117" s="58"/>
      <c r="BU117" s="7"/>
      <c r="BV117" s="7"/>
      <c r="BW117" s="7"/>
      <c r="BX117" s="7"/>
      <c r="BY117" s="7"/>
      <c r="BZ117" s="7"/>
      <c r="CA117" s="7"/>
      <c r="CB117" s="7"/>
      <c r="CC117" s="7"/>
      <c r="CD117" s="7"/>
      <c r="CE117" s="7"/>
      <c r="CF117" s="7"/>
      <c r="CG117" s="7"/>
      <c r="CH117" s="7"/>
      <c r="CI117" s="7"/>
      <c r="CJ117" s="7"/>
      <c r="CK117" s="58"/>
      <c r="CL117" s="7"/>
      <c r="CM117" s="7"/>
      <c r="CN117" s="7"/>
      <c r="CO117" s="7"/>
      <c r="CP117" s="7"/>
      <c r="CQ117" s="7"/>
      <c r="CR117" s="7"/>
      <c r="CS117" s="7"/>
      <c r="CT117" s="221"/>
      <c r="CU117" s="7"/>
      <c r="CV117" s="7"/>
      <c r="CW117" s="7"/>
      <c r="CX117" s="7"/>
      <c r="CY117" s="7"/>
      <c r="CZ117" s="7"/>
      <c r="DA117" s="7"/>
      <c r="DB117" s="7"/>
      <c r="DC117" s="7"/>
      <c r="DD117" s="7"/>
      <c r="DE117" s="7"/>
      <c r="DF117" s="7"/>
      <c r="DG117" s="7"/>
      <c r="DH117" s="7"/>
      <c r="DI117" s="7"/>
      <c r="DJ117" s="7"/>
      <c r="DK117" s="7"/>
      <c r="DL117" s="7"/>
      <c r="DM117" s="7"/>
      <c r="DN117" s="7"/>
      <c r="DO117" s="7"/>
      <c r="DP117" s="7"/>
      <c r="DQ117" s="7"/>
      <c r="DR117" s="7"/>
      <c r="DS117" s="7"/>
      <c r="DT117" s="7"/>
      <c r="DU117" s="7"/>
      <c r="DV117" s="7"/>
      <c r="DW117" s="7"/>
      <c r="DX117" s="7"/>
      <c r="DY117" s="7"/>
      <c r="DZ117" s="7"/>
      <c r="EA117" s="7"/>
      <c r="EB117" s="7"/>
      <c r="EC117" s="7"/>
      <c r="ED117" s="7"/>
      <c r="EE117" s="7"/>
      <c r="EF117" s="7"/>
      <c r="EG117" s="7"/>
      <c r="EH117" s="7"/>
      <c r="EI117" s="7"/>
      <c r="EJ117" s="7"/>
      <c r="EK117" s="7"/>
      <c r="EL117" s="7"/>
      <c r="EM117" s="7"/>
      <c r="EN117" s="7"/>
      <c r="EO117" s="7"/>
      <c r="EP117" s="7"/>
      <c r="EQ117" s="7"/>
      <c r="ER117" s="7"/>
      <c r="ES117" s="7"/>
      <c r="ET117" s="7"/>
      <c r="EU117" s="7"/>
      <c r="EV117" s="7"/>
      <c r="EW117" s="7"/>
      <c r="EX117" s="7"/>
      <c r="EY117" s="7"/>
      <c r="EZ117" s="7"/>
      <c r="FA117" s="7"/>
      <c r="FB117" s="7"/>
      <c r="FC117" s="7"/>
      <c r="FD117" s="7"/>
      <c r="FE117" s="7"/>
      <c r="FF117" s="7"/>
      <c r="FG117" s="7"/>
      <c r="FH117" s="7"/>
      <c r="FI117" s="7"/>
      <c r="FJ117" s="7"/>
      <c r="FK117" s="7"/>
      <c r="FL117" s="7"/>
      <c r="FM117" s="7"/>
      <c r="FN117" s="7"/>
      <c r="FO117" s="7"/>
      <c r="FP117" s="7"/>
      <c r="FQ117" s="7"/>
      <c r="FR117" s="7"/>
      <c r="FS117" s="7"/>
      <c r="FT117" s="7"/>
      <c r="FU117" s="7"/>
      <c r="FV117" s="7"/>
      <c r="FW117" s="7"/>
      <c r="FX117" s="7"/>
      <c r="FY117" s="7"/>
      <c r="FZ117" s="7"/>
      <c r="GA117" s="7"/>
      <c r="GB117" s="7"/>
      <c r="GC117" s="7"/>
      <c r="GD117" s="7"/>
      <c r="GE117" s="7"/>
      <c r="GF117" s="7"/>
      <c r="GG117" s="7"/>
      <c r="GH117" s="7"/>
      <c r="GI117" s="7"/>
      <c r="GJ117" s="7"/>
      <c r="GK117" s="7"/>
      <c r="GL117" s="7"/>
      <c r="GM117" s="7"/>
      <c r="GN117" s="7"/>
      <c r="GO117" s="7"/>
      <c r="GP117" s="7"/>
      <c r="GQ117" s="7"/>
      <c r="GR117" s="7"/>
      <c r="GS117" s="7"/>
      <c r="GT117" s="7"/>
      <c r="GU117" s="7"/>
      <c r="GV117" s="7"/>
      <c r="GW117" s="7"/>
      <c r="GX117" s="7"/>
      <c r="GY117" s="7"/>
      <c r="GZ117" s="7"/>
      <c r="HA117" s="7"/>
      <c r="HB117" s="7"/>
      <c r="HC117" s="7"/>
      <c r="HD117" s="7"/>
      <c r="HE117" s="7"/>
      <c r="HF117" s="7"/>
      <c r="HG117" s="7"/>
      <c r="HH117" s="7"/>
      <c r="HI117" s="7"/>
      <c r="HJ117" s="7"/>
      <c r="HK117" s="7"/>
      <c r="HL117" s="7"/>
      <c r="HM117" s="7"/>
      <c r="HN117" s="7"/>
      <c r="HO117" s="7"/>
      <c r="HP117" s="7"/>
      <c r="HQ117" s="7"/>
      <c r="HR117" s="7"/>
      <c r="HS117" s="7"/>
      <c r="HT117" s="7"/>
      <c r="HU117" s="7"/>
      <c r="HV117" s="7"/>
      <c r="HW117" s="7"/>
      <c r="HX117" s="7"/>
      <c r="HY117" s="7"/>
      <c r="HZ117" s="7"/>
      <c r="IA117" s="7"/>
      <c r="IB117" s="7"/>
      <c r="IC117" s="7"/>
      <c r="ID117" s="7"/>
      <c r="IE117" s="7"/>
      <c r="IF117" s="7"/>
      <c r="IG117" s="7"/>
      <c r="IH117" s="7"/>
      <c r="II117" s="7"/>
      <c r="IJ117" s="7"/>
      <c r="IK117" s="7"/>
      <c r="IL117" s="7"/>
      <c r="IM117" s="7"/>
      <c r="IN117" s="7"/>
      <c r="IO117" s="7"/>
      <c r="IP117" s="7"/>
      <c r="IQ117" s="7"/>
      <c r="IR117" s="7"/>
      <c r="IS117" s="7"/>
      <c r="IT117" s="7"/>
      <c r="IU117" s="7"/>
      <c r="IV117" s="7"/>
      <c r="IW117" s="7"/>
      <c r="IX117" s="7"/>
      <c r="IY117" s="7"/>
      <c r="IZ117" s="7"/>
      <c r="JA117" s="7"/>
      <c r="JB117" s="7"/>
      <c r="JC117" s="7"/>
      <c r="JD117" s="7"/>
      <c r="JE117" s="7"/>
      <c r="JF117" s="7"/>
      <c r="JG117" s="7"/>
      <c r="JH117" s="7"/>
      <c r="JI117" s="7"/>
      <c r="JJ117" s="7"/>
      <c r="JK117" s="7"/>
      <c r="JL117" s="7"/>
      <c r="JM117" s="7"/>
      <c r="JN117" s="7"/>
      <c r="JO117" s="7"/>
      <c r="JP117" s="7"/>
      <c r="JQ117" s="7"/>
      <c r="JR117" s="7"/>
      <c r="JS117" s="7"/>
      <c r="JT117" s="7"/>
      <c r="JU117" s="7"/>
      <c r="JV117" s="7"/>
      <c r="JW117" s="7"/>
      <c r="JX117" s="7"/>
      <c r="JY117" s="7"/>
      <c r="JZ117" s="7"/>
      <c r="KA117" s="7"/>
      <c r="KB117" s="7"/>
      <c r="KC117" s="7"/>
      <c r="KD117" s="7"/>
      <c r="KE117" s="7"/>
      <c r="KF117" s="7"/>
      <c r="KG117" s="7"/>
      <c r="KH117" s="7"/>
      <c r="KI117" s="7"/>
      <c r="KJ117" s="7"/>
      <c r="KK117" s="7"/>
      <c r="KL117" s="7"/>
      <c r="KM117" s="7"/>
      <c r="KN117" s="7"/>
      <c r="KO117" s="7"/>
      <c r="KP117" s="7"/>
      <c r="KQ117" s="7"/>
      <c r="KR117" s="7"/>
      <c r="KS117" s="7"/>
      <c r="KT117" s="7"/>
      <c r="KU117" s="7"/>
      <c r="KV117" s="7"/>
      <c r="KW117" s="7"/>
      <c r="KX117" s="7"/>
      <c r="KY117" s="7"/>
      <c r="KZ117" s="7"/>
      <c r="LA117" s="7"/>
      <c r="LB117" s="7"/>
      <c r="LC117" s="7"/>
      <c r="LD117" s="7"/>
      <c r="LE117" s="7"/>
      <c r="LF117" s="7"/>
      <c r="LG117" s="7"/>
    </row>
    <row r="118" spans="1:334" s="7" customFormat="1" ht="15.75" customHeight="1">
      <c r="B118" s="10"/>
      <c r="C118" s="112"/>
      <c r="D118" s="58"/>
      <c r="U118" s="58"/>
      <c r="AL118" s="58"/>
      <c r="BC118" s="58"/>
      <c r="BT118" s="58"/>
      <c r="CK118" s="58"/>
      <c r="CT118" s="221"/>
      <c r="CU118" s="58"/>
      <c r="CV118" s="11"/>
    </row>
    <row r="119" spans="1:334" s="7" customFormat="1" ht="15" customHeight="1">
      <c r="B119" s="10"/>
      <c r="C119" s="112"/>
      <c r="D119" s="58"/>
      <c r="W119" s="198"/>
      <c r="AL119" s="58"/>
      <c r="BE119" s="58"/>
      <c r="BQ119" s="177"/>
      <c r="BR119" s="177"/>
      <c r="BS119" s="177"/>
      <c r="BT119" s="177"/>
      <c r="BU119" s="177"/>
      <c r="BV119" s="58"/>
      <c r="BW119" s="177"/>
      <c r="BX119" s="177"/>
      <c r="BY119" s="177"/>
      <c r="BZ119" s="177"/>
      <c r="CA119" s="177"/>
      <c r="CB119" s="177"/>
      <c r="CC119" s="177"/>
      <c r="CD119" s="177"/>
      <c r="CE119" s="177"/>
      <c r="CF119" s="177"/>
      <c r="CM119" s="58"/>
      <c r="CO119" s="58"/>
      <c r="CT119" s="221"/>
      <c r="CY119" s="58"/>
      <c r="CZ119" s="11"/>
    </row>
    <row r="120" spans="1:334" s="7" customFormat="1" ht="13.5" customHeight="1">
      <c r="B120" s="10"/>
      <c r="C120" s="112"/>
      <c r="D120" s="58"/>
      <c r="X120" s="198"/>
      <c r="Y120" s="198"/>
      <c r="Z120" s="198"/>
      <c r="AA120" s="198"/>
      <c r="AB120" s="198"/>
      <c r="AC120" s="198"/>
      <c r="AD120" s="198"/>
      <c r="AE120" s="198"/>
      <c r="AF120" s="198"/>
      <c r="AG120" s="198"/>
      <c r="AH120" s="198"/>
      <c r="AI120" s="198"/>
      <c r="AJ120" s="198"/>
      <c r="AK120" s="198"/>
      <c r="AN120" s="58"/>
      <c r="BE120" s="58"/>
      <c r="BV120" s="58"/>
      <c r="CE120" s="11"/>
      <c r="CM120" s="58"/>
      <c r="CO120" s="58"/>
      <c r="CT120" s="221"/>
      <c r="CY120" s="58"/>
      <c r="CZ120" s="11"/>
    </row>
    <row r="121" spans="1:334" s="7" customFormat="1" ht="9.75" customHeight="1">
      <c r="B121" s="10"/>
      <c r="C121" s="112"/>
      <c r="D121" s="58"/>
      <c r="AA121" s="313"/>
      <c r="AB121" s="313"/>
      <c r="AC121" s="313"/>
      <c r="AD121" s="313"/>
      <c r="AE121" s="313"/>
      <c r="AF121" s="313"/>
      <c r="AG121" s="313"/>
      <c r="AH121" s="313"/>
      <c r="AI121" s="313"/>
      <c r="AJ121" s="11"/>
      <c r="AN121" s="58"/>
      <c r="BE121" s="58"/>
      <c r="BV121" s="58"/>
      <c r="BX121" s="58"/>
      <c r="CM121" s="58"/>
      <c r="CO121" s="58"/>
      <c r="CT121" s="221"/>
      <c r="CY121" s="58"/>
      <c r="CZ121" s="11"/>
    </row>
    <row r="122" spans="1:334" s="7" customFormat="1" ht="13.5" customHeight="1">
      <c r="B122" s="10"/>
      <c r="C122" s="112"/>
      <c r="D122" s="58"/>
      <c r="AC122" s="58"/>
      <c r="AN122" s="58"/>
      <c r="BE122" s="58"/>
      <c r="BV122" s="58"/>
      <c r="CM122" s="58"/>
      <c r="CO122" s="58"/>
      <c r="CT122" s="221"/>
      <c r="CY122" s="58"/>
      <c r="CZ122" s="11"/>
    </row>
    <row r="123" spans="1:334" s="7" customFormat="1" ht="9.75" customHeight="1">
      <c r="B123" s="10"/>
      <c r="C123" s="112"/>
      <c r="D123" s="58"/>
      <c r="AA123" s="313"/>
      <c r="AB123" s="313"/>
      <c r="AC123" s="313"/>
      <c r="AD123" s="313"/>
      <c r="AE123" s="313"/>
      <c r="AF123" s="313"/>
      <c r="AG123" s="313"/>
      <c r="AH123" s="313"/>
      <c r="AI123" s="313"/>
      <c r="AJ123" s="313"/>
      <c r="AK123" s="313"/>
      <c r="AL123" s="313"/>
      <c r="AM123" s="313"/>
      <c r="AN123" s="313"/>
      <c r="AO123" s="313"/>
      <c r="BE123" s="58"/>
      <c r="BV123" s="58"/>
      <c r="BX123" s="58"/>
      <c r="CM123" s="58"/>
      <c r="CO123" s="58"/>
      <c r="CT123" s="221"/>
      <c r="CY123" s="58"/>
      <c r="CZ123" s="11"/>
    </row>
    <row r="124" spans="1:334" s="7" customFormat="1" ht="13.5" customHeight="1">
      <c r="B124" s="10"/>
      <c r="C124" s="112"/>
      <c r="D124" s="58"/>
      <c r="AC124" s="58"/>
      <c r="AN124" s="58"/>
      <c r="BE124" s="58"/>
      <c r="BV124" s="58"/>
      <c r="CM124" s="58"/>
      <c r="CO124" s="58"/>
      <c r="CT124" s="221"/>
      <c r="CY124" s="58"/>
      <c r="CZ124" s="11"/>
    </row>
    <row r="125" spans="1:334" s="7" customFormat="1" ht="7.5" customHeight="1">
      <c r="B125" s="10"/>
      <c r="C125" s="112"/>
      <c r="D125" s="58"/>
      <c r="AA125" s="313"/>
      <c r="AB125" s="313"/>
      <c r="AC125" s="313"/>
      <c r="AD125" s="313"/>
      <c r="AE125" s="313"/>
      <c r="AF125" s="313"/>
      <c r="AG125" s="313"/>
      <c r="AH125" s="313"/>
      <c r="AI125" s="313"/>
      <c r="AN125" s="58"/>
      <c r="BE125" s="58"/>
      <c r="BV125" s="58"/>
      <c r="BX125" s="58"/>
      <c r="CM125" s="58"/>
      <c r="CO125" s="58"/>
      <c r="CT125" s="221"/>
      <c r="CY125" s="58"/>
      <c r="CZ125" s="11"/>
    </row>
    <row r="126" spans="1:334" s="7" customFormat="1" ht="13.5" customHeight="1">
      <c r="B126" s="10"/>
      <c r="C126" s="112"/>
      <c r="D126" s="58"/>
      <c r="U126" s="58"/>
      <c r="AC126" s="58"/>
      <c r="AN126" s="58"/>
      <c r="BC126" s="58"/>
      <c r="BT126" s="58"/>
      <c r="CK126" s="58"/>
      <c r="CT126" s="221"/>
      <c r="CU126" s="58"/>
      <c r="CV126" s="11"/>
    </row>
    <row r="127" spans="1:334" s="7" customFormat="1" ht="13.5" customHeight="1">
      <c r="B127" s="10"/>
      <c r="C127" s="112"/>
      <c r="D127" s="58"/>
      <c r="U127" s="58"/>
      <c r="AL127" s="58"/>
      <c r="BC127" s="58"/>
      <c r="BT127" s="58"/>
      <c r="CK127" s="58"/>
      <c r="CT127" s="221"/>
      <c r="CU127" s="58"/>
      <c r="CV127" s="11"/>
    </row>
    <row r="128" spans="1:334" s="7" customFormat="1" ht="13.5" customHeight="1">
      <c r="B128" s="10"/>
      <c r="C128" s="112"/>
      <c r="D128" s="58"/>
      <c r="U128" s="58"/>
      <c r="AL128" s="58"/>
      <c r="BC128" s="58"/>
      <c r="BT128" s="58"/>
      <c r="CK128" s="58"/>
      <c r="CT128" s="221"/>
      <c r="CU128" s="58"/>
      <c r="CV128" s="11"/>
    </row>
    <row r="129" spans="2:100" s="7" customFormat="1" ht="13.5" customHeight="1">
      <c r="B129" s="10"/>
      <c r="C129" s="112"/>
      <c r="D129" s="58"/>
      <c r="U129" s="58"/>
      <c r="AL129" s="58"/>
      <c r="BC129" s="58"/>
      <c r="BT129" s="58"/>
      <c r="CK129" s="58"/>
      <c r="CT129" s="221"/>
      <c r="CU129" s="58"/>
      <c r="CV129" s="11"/>
    </row>
    <row r="130" spans="2:100" s="7" customFormat="1" ht="13.5" customHeight="1">
      <c r="B130" s="10"/>
      <c r="C130" s="112"/>
      <c r="D130" s="58"/>
      <c r="U130" s="58"/>
      <c r="AL130" s="58"/>
      <c r="BC130" s="58"/>
      <c r="BT130" s="58"/>
      <c r="CK130" s="58"/>
      <c r="CT130" s="221"/>
      <c r="CU130" s="58"/>
      <c r="CV130" s="11"/>
    </row>
    <row r="131" spans="2:100" s="7" customFormat="1" ht="13.5" customHeight="1">
      <c r="B131" s="10"/>
      <c r="C131" s="112"/>
      <c r="D131" s="58"/>
      <c r="U131" s="58"/>
      <c r="AL131" s="58"/>
      <c r="BC131" s="58"/>
      <c r="BT131" s="58"/>
      <c r="CK131" s="58"/>
      <c r="CT131" s="221"/>
      <c r="CU131" s="58"/>
      <c r="CV131" s="11"/>
    </row>
    <row r="132" spans="2:100" s="7" customFormat="1" ht="13.5" customHeight="1">
      <c r="B132" s="10"/>
      <c r="C132" s="112"/>
      <c r="D132" s="58"/>
      <c r="U132" s="58"/>
      <c r="AL132" s="58"/>
      <c r="BC132" s="58"/>
      <c r="BT132" s="58"/>
      <c r="CK132" s="58"/>
      <c r="CT132" s="221"/>
      <c r="CU132" s="58"/>
      <c r="CV132" s="11"/>
    </row>
    <row r="133" spans="2:100" s="7" customFormat="1" ht="13.5" customHeight="1">
      <c r="B133" s="10"/>
      <c r="C133" s="112"/>
      <c r="D133" s="58"/>
      <c r="U133" s="58"/>
      <c r="AL133" s="58"/>
      <c r="BC133" s="58"/>
      <c r="BT133" s="58"/>
      <c r="CK133" s="58"/>
      <c r="CT133" s="221"/>
      <c r="CU133" s="58"/>
      <c r="CV133" s="11"/>
    </row>
    <row r="134" spans="2:100" s="7" customFormat="1" ht="13.5" customHeight="1">
      <c r="B134" s="10"/>
      <c r="C134" s="112"/>
      <c r="D134" s="58"/>
      <c r="U134" s="58"/>
      <c r="AL134" s="58"/>
      <c r="BC134" s="58"/>
      <c r="BT134" s="58"/>
      <c r="CK134" s="58"/>
      <c r="CT134" s="221"/>
      <c r="CU134" s="58"/>
      <c r="CV134" s="11"/>
    </row>
    <row r="135" spans="2:100" s="7" customFormat="1" ht="13.5" customHeight="1">
      <c r="B135" s="10"/>
      <c r="C135" s="112"/>
      <c r="D135" s="58"/>
      <c r="U135" s="58"/>
      <c r="AL135" s="58"/>
      <c r="BC135" s="58"/>
      <c r="BT135" s="58"/>
      <c r="CK135" s="58"/>
      <c r="CT135" s="221"/>
      <c r="CU135" s="58"/>
      <c r="CV135" s="11"/>
    </row>
    <row r="136" spans="2:100" s="7" customFormat="1" ht="13.5" customHeight="1">
      <c r="B136" s="10"/>
      <c r="C136" s="112"/>
      <c r="D136" s="58"/>
      <c r="U136" s="58"/>
      <c r="AL136" s="58"/>
      <c r="BC136" s="58"/>
      <c r="BT136" s="58"/>
      <c r="CK136" s="58"/>
      <c r="CT136" s="221"/>
      <c r="CU136" s="58"/>
      <c r="CV136" s="11"/>
    </row>
    <row r="137" spans="2:100" s="7" customFormat="1" ht="13.5" customHeight="1">
      <c r="B137" s="10"/>
      <c r="C137" s="112"/>
      <c r="D137" s="58"/>
      <c r="U137" s="58"/>
      <c r="AL137" s="58"/>
      <c r="BC137" s="58"/>
      <c r="BT137" s="58"/>
      <c r="CK137" s="58"/>
      <c r="CT137" s="221"/>
      <c r="CU137" s="58"/>
      <c r="CV137" s="11"/>
    </row>
    <row r="138" spans="2:100" s="7" customFormat="1" ht="13.5" customHeight="1">
      <c r="B138" s="10"/>
      <c r="C138" s="112"/>
      <c r="D138" s="58"/>
      <c r="U138" s="58"/>
      <c r="AL138" s="58"/>
      <c r="BC138" s="58"/>
      <c r="BT138" s="58"/>
      <c r="CK138" s="58"/>
      <c r="CT138" s="221"/>
      <c r="CU138" s="58"/>
      <c r="CV138" s="11"/>
    </row>
    <row r="139" spans="2:100" s="7" customFormat="1" ht="13.5" customHeight="1">
      <c r="B139" s="10"/>
      <c r="C139" s="112"/>
      <c r="D139" s="58"/>
      <c r="U139" s="58"/>
      <c r="AL139" s="58"/>
      <c r="BC139" s="58"/>
      <c r="BT139" s="58"/>
      <c r="CK139" s="58"/>
      <c r="CT139" s="221"/>
      <c r="CU139" s="58"/>
      <c r="CV139" s="11"/>
    </row>
    <row r="140" spans="2:100" s="7" customFormat="1" ht="13.5" customHeight="1">
      <c r="B140" s="10"/>
      <c r="C140" s="112"/>
      <c r="D140" s="58"/>
      <c r="U140" s="58"/>
      <c r="AL140" s="58"/>
      <c r="BC140" s="58"/>
      <c r="BT140" s="58"/>
      <c r="CK140" s="58"/>
      <c r="CT140" s="221"/>
      <c r="CU140" s="58"/>
      <c r="CV140" s="11"/>
    </row>
    <row r="141" spans="2:100" s="7" customFormat="1" ht="13.5" customHeight="1">
      <c r="B141" s="10"/>
      <c r="C141" s="112"/>
      <c r="D141" s="58"/>
      <c r="U141" s="58"/>
      <c r="AL141" s="58"/>
      <c r="BC141" s="58"/>
      <c r="BT141" s="58"/>
      <c r="CK141" s="58"/>
      <c r="CT141" s="221"/>
      <c r="CU141" s="58"/>
      <c r="CV141" s="11"/>
    </row>
    <row r="142" spans="2:100" s="7" customFormat="1" ht="13.5" customHeight="1">
      <c r="B142" s="10"/>
      <c r="C142" s="112"/>
      <c r="D142" s="58"/>
      <c r="U142" s="58"/>
      <c r="AL142" s="58"/>
      <c r="BC142" s="58"/>
      <c r="BT142" s="58"/>
      <c r="CK142" s="58"/>
      <c r="CT142" s="221"/>
      <c r="CU142" s="58"/>
      <c r="CV142" s="11"/>
    </row>
    <row r="143" spans="2:100" s="7" customFormat="1" ht="13.5" customHeight="1">
      <c r="B143" s="10"/>
      <c r="C143" s="112"/>
      <c r="D143" s="58"/>
      <c r="U143" s="58"/>
      <c r="AL143" s="58"/>
      <c r="BC143" s="58"/>
      <c r="BT143" s="58"/>
      <c r="CK143" s="58"/>
      <c r="CT143" s="221"/>
      <c r="CU143" s="58"/>
      <c r="CV143" s="11"/>
    </row>
    <row r="144" spans="2:100" s="7" customFormat="1" ht="13.5" customHeight="1">
      <c r="B144" s="10"/>
      <c r="C144" s="112"/>
      <c r="D144" s="58"/>
      <c r="U144" s="58"/>
      <c r="AL144" s="58"/>
      <c r="BC144" s="58"/>
      <c r="BT144" s="58"/>
      <c r="CK144" s="58"/>
      <c r="CT144" s="221"/>
      <c r="CU144" s="58"/>
      <c r="CV144" s="11"/>
    </row>
    <row r="145" spans="2:100" s="7" customFormat="1" ht="13.5" customHeight="1">
      <c r="B145" s="10"/>
      <c r="C145" s="112"/>
      <c r="D145" s="58"/>
      <c r="U145" s="58"/>
      <c r="AL145" s="58"/>
      <c r="BC145" s="58"/>
      <c r="BT145" s="58"/>
      <c r="CK145" s="58"/>
      <c r="CT145" s="221"/>
      <c r="CU145" s="58"/>
      <c r="CV145" s="11"/>
    </row>
    <row r="146" spans="2:100" s="7" customFormat="1" ht="13.5" customHeight="1">
      <c r="B146" s="10"/>
      <c r="C146" s="112"/>
      <c r="D146" s="58"/>
      <c r="U146" s="58"/>
      <c r="AL146" s="58"/>
      <c r="BC146" s="58"/>
      <c r="BT146" s="58"/>
      <c r="CK146" s="58"/>
      <c r="CT146" s="221"/>
      <c r="CU146" s="58"/>
      <c r="CV146" s="11"/>
    </row>
    <row r="147" spans="2:100" s="7" customFormat="1" ht="13.5" customHeight="1">
      <c r="B147" s="10"/>
      <c r="C147" s="112"/>
      <c r="D147" s="58"/>
      <c r="U147" s="58"/>
      <c r="AL147" s="58"/>
      <c r="BC147" s="58"/>
      <c r="BT147" s="58"/>
      <c r="CK147" s="58"/>
      <c r="CT147" s="221"/>
      <c r="CU147" s="58"/>
      <c r="CV147" s="11"/>
    </row>
    <row r="148" spans="2:100" s="7" customFormat="1" ht="13.5" customHeight="1">
      <c r="B148" s="10"/>
      <c r="C148" s="112"/>
      <c r="D148" s="58"/>
      <c r="U148" s="58"/>
      <c r="AL148" s="58"/>
      <c r="BC148" s="58"/>
      <c r="BT148" s="58"/>
      <c r="CK148" s="58"/>
      <c r="CT148" s="221"/>
      <c r="CU148" s="58"/>
      <c r="CV148" s="11"/>
    </row>
    <row r="149" spans="2:100" s="7" customFormat="1" ht="13.5" customHeight="1">
      <c r="B149" s="10"/>
      <c r="C149" s="112"/>
      <c r="D149" s="58"/>
      <c r="U149" s="58"/>
      <c r="AL149" s="58"/>
      <c r="BC149" s="58"/>
      <c r="BT149" s="58"/>
      <c r="CK149" s="58"/>
      <c r="CT149" s="221"/>
      <c r="CU149" s="58"/>
      <c r="CV149" s="11"/>
    </row>
    <row r="150" spans="2:100" s="7" customFormat="1" ht="13.5" customHeight="1">
      <c r="B150" s="10"/>
      <c r="C150" s="112"/>
      <c r="D150" s="58"/>
      <c r="U150" s="58"/>
      <c r="AL150" s="58"/>
      <c r="BC150" s="58"/>
      <c r="BT150" s="58"/>
      <c r="CK150" s="58"/>
      <c r="CT150" s="221"/>
      <c r="CU150" s="58"/>
      <c r="CV150" s="11"/>
    </row>
    <row r="151" spans="2:100" s="7" customFormat="1" ht="13.5" customHeight="1">
      <c r="B151" s="10"/>
      <c r="C151" s="112"/>
      <c r="D151" s="58"/>
      <c r="U151" s="58"/>
      <c r="AL151" s="58"/>
      <c r="BC151" s="58"/>
      <c r="BT151" s="58"/>
      <c r="CK151" s="58"/>
      <c r="CT151" s="221"/>
      <c r="CU151" s="58"/>
      <c r="CV151" s="11"/>
    </row>
    <row r="152" spans="2:100" s="7" customFormat="1" ht="13.5" customHeight="1">
      <c r="B152" s="10"/>
      <c r="C152" s="112"/>
      <c r="D152" s="58"/>
      <c r="U152" s="58"/>
      <c r="AL152" s="58"/>
      <c r="BC152" s="58"/>
      <c r="BT152" s="58"/>
      <c r="CK152" s="58"/>
      <c r="CT152" s="221"/>
      <c r="CU152" s="58"/>
      <c r="CV152" s="11"/>
    </row>
    <row r="153" spans="2:100" s="7" customFormat="1" ht="13.5" customHeight="1">
      <c r="B153" s="10"/>
      <c r="C153" s="112"/>
      <c r="D153" s="58"/>
      <c r="U153" s="58"/>
      <c r="AL153" s="58"/>
      <c r="BC153" s="58"/>
      <c r="BT153" s="58"/>
      <c r="CK153" s="58"/>
      <c r="CT153" s="221"/>
      <c r="CU153" s="58"/>
      <c r="CV153" s="11"/>
    </row>
    <row r="154" spans="2:100" s="7" customFormat="1" ht="13.5" customHeight="1">
      <c r="B154" s="10"/>
      <c r="C154" s="112"/>
      <c r="D154" s="58"/>
      <c r="U154" s="58"/>
      <c r="AL154" s="58"/>
      <c r="BC154" s="58"/>
      <c r="BT154" s="58"/>
      <c r="CK154" s="58"/>
      <c r="CT154" s="221"/>
      <c r="CU154" s="58"/>
      <c r="CV154" s="11"/>
    </row>
    <row r="155" spans="2:100" s="7" customFormat="1" ht="13.5" customHeight="1">
      <c r="B155" s="10"/>
      <c r="C155" s="112"/>
      <c r="D155" s="58"/>
      <c r="U155" s="58"/>
      <c r="AL155" s="58"/>
      <c r="BC155" s="58"/>
      <c r="BT155" s="58"/>
      <c r="CK155" s="58"/>
      <c r="CT155" s="221"/>
      <c r="CU155" s="58"/>
      <c r="CV155" s="11"/>
    </row>
    <row r="156" spans="2:100" s="7" customFormat="1" ht="13.5" customHeight="1">
      <c r="B156" s="10"/>
      <c r="C156" s="112"/>
      <c r="D156" s="58"/>
      <c r="U156" s="58"/>
      <c r="AL156" s="58"/>
      <c r="BC156" s="58"/>
      <c r="BT156" s="58"/>
      <c r="CK156" s="58"/>
      <c r="CT156" s="221"/>
      <c r="CU156" s="58"/>
      <c r="CV156" s="11"/>
    </row>
    <row r="157" spans="2:100" s="7" customFormat="1" ht="13.5" customHeight="1">
      <c r="B157" s="10"/>
      <c r="C157" s="112"/>
      <c r="D157" s="58"/>
      <c r="U157" s="58"/>
      <c r="AL157" s="58"/>
      <c r="BC157" s="58"/>
      <c r="BT157" s="58"/>
      <c r="CK157" s="58"/>
      <c r="CT157" s="221"/>
      <c r="CU157" s="58"/>
      <c r="CV157" s="11"/>
    </row>
    <row r="158" spans="2:100" s="7" customFormat="1" ht="13.5" customHeight="1">
      <c r="B158" s="10"/>
      <c r="C158" s="112"/>
      <c r="D158" s="58"/>
      <c r="U158" s="58"/>
      <c r="AL158" s="58"/>
      <c r="BC158" s="58"/>
      <c r="BT158" s="58"/>
      <c r="CK158" s="58"/>
      <c r="CT158" s="221"/>
      <c r="CU158" s="58"/>
      <c r="CV158" s="11"/>
    </row>
    <row r="159" spans="2:100" s="7" customFormat="1" ht="13.5" customHeight="1">
      <c r="B159" s="10"/>
      <c r="C159" s="112"/>
      <c r="D159" s="58"/>
      <c r="U159" s="58"/>
      <c r="AL159" s="58"/>
      <c r="BC159" s="58"/>
      <c r="BT159" s="58"/>
      <c r="CK159" s="58"/>
      <c r="CT159" s="221"/>
      <c r="CU159" s="58"/>
      <c r="CV159" s="11"/>
    </row>
    <row r="160" spans="2:100" s="7" customFormat="1" ht="13.5" customHeight="1">
      <c r="B160" s="10"/>
      <c r="C160" s="112"/>
      <c r="D160" s="58"/>
      <c r="U160" s="58"/>
      <c r="AL160" s="58"/>
      <c r="BC160" s="58"/>
      <c r="BT160" s="58"/>
      <c r="CK160" s="58"/>
      <c r="CT160" s="221"/>
      <c r="CU160" s="58"/>
      <c r="CV160" s="11"/>
    </row>
    <row r="161" spans="2:100" s="7" customFormat="1" ht="13.5" customHeight="1">
      <c r="B161" s="10"/>
      <c r="C161" s="112"/>
      <c r="D161" s="58"/>
      <c r="U161" s="58"/>
      <c r="AL161" s="58"/>
      <c r="BC161" s="58"/>
      <c r="BT161" s="58"/>
      <c r="CK161" s="58"/>
      <c r="CT161" s="221"/>
      <c r="CU161" s="58"/>
      <c r="CV161" s="11"/>
    </row>
    <row r="162" spans="2:100" s="7" customFormat="1" ht="13.5" customHeight="1">
      <c r="B162" s="10"/>
      <c r="C162" s="112"/>
      <c r="D162" s="58"/>
      <c r="U162" s="58"/>
      <c r="AL162" s="58"/>
      <c r="BC162" s="58"/>
      <c r="BT162" s="58"/>
      <c r="CK162" s="58"/>
      <c r="CT162" s="221"/>
      <c r="CU162" s="58"/>
      <c r="CV162" s="11"/>
    </row>
    <row r="163" spans="2:100" s="7" customFormat="1" ht="13.5" customHeight="1">
      <c r="B163" s="10"/>
      <c r="C163" s="112"/>
      <c r="D163" s="58"/>
      <c r="U163" s="58"/>
      <c r="AL163" s="58"/>
      <c r="BC163" s="58"/>
      <c r="BT163" s="58"/>
      <c r="CK163" s="58"/>
      <c r="CT163" s="221"/>
      <c r="CU163" s="58"/>
      <c r="CV163" s="11"/>
    </row>
    <row r="164" spans="2:100" s="7" customFormat="1" ht="13.5" customHeight="1">
      <c r="B164" s="10"/>
      <c r="C164" s="112"/>
      <c r="D164" s="58"/>
      <c r="U164" s="58"/>
      <c r="AL164" s="58"/>
      <c r="BC164" s="58"/>
      <c r="BT164" s="58"/>
      <c r="CK164" s="58"/>
      <c r="CT164" s="221"/>
      <c r="CU164" s="58"/>
      <c r="CV164" s="11"/>
    </row>
    <row r="165" spans="2:100" s="7" customFormat="1" ht="13.5" customHeight="1">
      <c r="B165" s="10"/>
      <c r="C165" s="112"/>
      <c r="D165" s="58"/>
      <c r="U165" s="58"/>
      <c r="AL165" s="58"/>
      <c r="BC165" s="58"/>
      <c r="BT165" s="58"/>
      <c r="CK165" s="58"/>
      <c r="CT165" s="221"/>
      <c r="CU165" s="58"/>
      <c r="CV165" s="11"/>
    </row>
    <row r="166" spans="2:100" s="7" customFormat="1" ht="13.5" customHeight="1">
      <c r="B166" s="10"/>
      <c r="C166" s="112"/>
      <c r="D166" s="58"/>
      <c r="U166" s="58"/>
      <c r="AL166" s="58"/>
      <c r="BC166" s="58"/>
      <c r="BT166" s="58"/>
      <c r="CK166" s="58"/>
      <c r="CT166" s="221"/>
      <c r="CU166" s="58"/>
      <c r="CV166" s="11"/>
    </row>
    <row r="167" spans="2:100" s="7" customFormat="1" ht="13.5" customHeight="1">
      <c r="B167" s="10"/>
      <c r="C167" s="112"/>
      <c r="D167" s="58"/>
      <c r="U167" s="58"/>
      <c r="AL167" s="58"/>
      <c r="BC167" s="58"/>
      <c r="BT167" s="58"/>
      <c r="CK167" s="58"/>
      <c r="CT167" s="221"/>
      <c r="CU167" s="58"/>
      <c r="CV167" s="11"/>
    </row>
    <row r="168" spans="2:100" s="7" customFormat="1" ht="13.5" customHeight="1">
      <c r="B168" s="10"/>
      <c r="C168" s="112"/>
      <c r="D168" s="58"/>
      <c r="U168" s="58"/>
      <c r="AL168" s="58"/>
      <c r="BC168" s="58"/>
      <c r="BT168" s="58"/>
      <c r="CK168" s="58"/>
      <c r="CT168" s="221"/>
      <c r="CU168" s="58"/>
      <c r="CV168" s="11"/>
    </row>
    <row r="169" spans="2:100" s="7" customFormat="1" ht="13.5" customHeight="1">
      <c r="B169" s="10"/>
      <c r="C169" s="112"/>
      <c r="D169" s="58"/>
      <c r="U169" s="58"/>
      <c r="AL169" s="58"/>
      <c r="BC169" s="58"/>
      <c r="BT169" s="58"/>
      <c r="CK169" s="58"/>
      <c r="CT169" s="221"/>
      <c r="CU169" s="58"/>
      <c r="CV169" s="11"/>
    </row>
    <row r="170" spans="2:100" s="7" customFormat="1" ht="13.5" customHeight="1">
      <c r="B170" s="10"/>
      <c r="C170" s="112"/>
      <c r="D170" s="58"/>
      <c r="U170" s="58"/>
      <c r="AL170" s="58"/>
      <c r="BC170" s="58"/>
      <c r="BT170" s="58"/>
      <c r="CK170" s="58"/>
      <c r="CT170" s="221"/>
      <c r="CU170" s="58"/>
      <c r="CV170" s="11"/>
    </row>
    <row r="171" spans="2:100" s="7" customFormat="1" ht="13.5" customHeight="1">
      <c r="B171" s="10"/>
      <c r="C171" s="112"/>
      <c r="D171" s="58"/>
      <c r="U171" s="58"/>
      <c r="AL171" s="58"/>
      <c r="BC171" s="58"/>
      <c r="BT171" s="58"/>
      <c r="CK171" s="58"/>
      <c r="CT171" s="221"/>
      <c r="CU171" s="58"/>
      <c r="CV171" s="11"/>
    </row>
    <row r="172" spans="2:100" s="7" customFormat="1" ht="13.5" customHeight="1">
      <c r="B172" s="10"/>
      <c r="C172" s="112"/>
      <c r="D172" s="58"/>
      <c r="U172" s="58"/>
      <c r="AL172" s="58"/>
      <c r="BC172" s="58"/>
      <c r="BT172" s="58"/>
      <c r="CK172" s="58"/>
      <c r="CT172" s="221"/>
      <c r="CU172" s="58"/>
      <c r="CV172" s="11"/>
    </row>
    <row r="173" spans="2:100" s="7" customFormat="1" ht="13.5" customHeight="1">
      <c r="B173" s="10"/>
      <c r="C173" s="112"/>
      <c r="D173" s="58"/>
      <c r="U173" s="58"/>
      <c r="AL173" s="58"/>
      <c r="BC173" s="58"/>
      <c r="BT173" s="58"/>
      <c r="CK173" s="58"/>
      <c r="CT173" s="221"/>
      <c r="CU173" s="58"/>
      <c r="CV173" s="11"/>
    </row>
    <row r="174" spans="2:100" s="7" customFormat="1" ht="13.5" customHeight="1">
      <c r="B174" s="10"/>
      <c r="C174" s="112"/>
      <c r="D174" s="58"/>
      <c r="U174" s="58"/>
      <c r="AL174" s="58"/>
      <c r="BC174" s="58"/>
      <c r="BT174" s="58"/>
      <c r="CK174" s="58"/>
      <c r="CT174" s="221"/>
      <c r="CU174" s="58"/>
      <c r="CV174" s="11"/>
    </row>
    <row r="175" spans="2:100" s="7" customFormat="1" ht="13.5" customHeight="1">
      <c r="B175" s="10"/>
      <c r="C175" s="112"/>
      <c r="D175" s="58"/>
      <c r="U175" s="58"/>
      <c r="AL175" s="58"/>
      <c r="BC175" s="58"/>
      <c r="BT175" s="58"/>
      <c r="CK175" s="58"/>
      <c r="CT175" s="221"/>
      <c r="CU175" s="58"/>
      <c r="CV175" s="11"/>
    </row>
    <row r="176" spans="2:100" s="7" customFormat="1" ht="13.5" customHeight="1">
      <c r="B176" s="10"/>
      <c r="C176" s="112"/>
      <c r="D176" s="58"/>
      <c r="U176" s="58"/>
      <c r="AL176" s="58"/>
      <c r="BC176" s="58"/>
      <c r="BT176" s="58"/>
      <c r="CK176" s="58"/>
      <c r="CT176" s="221"/>
      <c r="CU176" s="58"/>
      <c r="CV176" s="11"/>
    </row>
    <row r="177" spans="2:100" s="7" customFormat="1" ht="13.5" customHeight="1">
      <c r="B177" s="10"/>
      <c r="C177" s="112"/>
      <c r="D177" s="58"/>
      <c r="U177" s="58"/>
      <c r="AL177" s="58"/>
      <c r="BC177" s="58"/>
      <c r="BT177" s="58"/>
      <c r="CK177" s="58"/>
      <c r="CT177" s="221"/>
      <c r="CU177" s="58"/>
      <c r="CV177" s="11"/>
    </row>
    <row r="178" spans="2:100" s="7" customFormat="1" ht="13.5" customHeight="1">
      <c r="B178" s="10"/>
      <c r="C178" s="112"/>
      <c r="D178" s="58"/>
      <c r="U178" s="58"/>
      <c r="AL178" s="58"/>
      <c r="BC178" s="58"/>
      <c r="BT178" s="58"/>
      <c r="CK178" s="58"/>
      <c r="CT178" s="221"/>
      <c r="CU178" s="58"/>
      <c r="CV178" s="11"/>
    </row>
    <row r="179" spans="2:100" s="7" customFormat="1" ht="13.5" customHeight="1">
      <c r="B179" s="10"/>
      <c r="C179" s="112"/>
      <c r="D179" s="58"/>
      <c r="U179" s="58"/>
      <c r="AL179" s="58"/>
      <c r="BC179" s="58"/>
      <c r="BT179" s="58"/>
      <c r="CK179" s="58"/>
      <c r="CT179" s="221"/>
      <c r="CU179" s="58"/>
      <c r="CV179" s="11"/>
    </row>
    <row r="180" spans="2:100" s="7" customFormat="1" ht="13.5" customHeight="1">
      <c r="B180" s="10"/>
      <c r="C180" s="112"/>
      <c r="D180" s="58"/>
      <c r="U180" s="58"/>
      <c r="AL180" s="58"/>
      <c r="BC180" s="58"/>
      <c r="BT180" s="58"/>
      <c r="CK180" s="58"/>
      <c r="CT180" s="221"/>
      <c r="CU180" s="58"/>
      <c r="CV180" s="11"/>
    </row>
    <row r="181" spans="2:100" s="7" customFormat="1" ht="13.5" customHeight="1">
      <c r="B181" s="10"/>
      <c r="C181" s="112"/>
      <c r="D181" s="58"/>
      <c r="U181" s="58"/>
      <c r="AL181" s="58"/>
      <c r="BC181" s="58"/>
      <c r="BT181" s="58"/>
      <c r="CK181" s="58"/>
      <c r="CT181" s="221"/>
      <c r="CU181" s="58"/>
      <c r="CV181" s="11"/>
    </row>
    <row r="182" spans="2:100" s="7" customFormat="1" ht="13.5" customHeight="1">
      <c r="B182" s="10"/>
      <c r="C182" s="112"/>
      <c r="D182" s="58"/>
      <c r="U182" s="58"/>
      <c r="AL182" s="58"/>
      <c r="BC182" s="58"/>
      <c r="BT182" s="58"/>
      <c r="CK182" s="58"/>
      <c r="CT182" s="221"/>
      <c r="CU182" s="58"/>
      <c r="CV182" s="11"/>
    </row>
    <row r="183" spans="2:100" s="7" customFormat="1" ht="13.5" customHeight="1">
      <c r="B183" s="10"/>
      <c r="C183" s="112"/>
      <c r="D183" s="58"/>
      <c r="U183" s="58"/>
      <c r="AL183" s="58"/>
      <c r="BC183" s="58"/>
      <c r="BT183" s="58"/>
      <c r="CK183" s="58"/>
      <c r="CT183" s="221"/>
      <c r="CU183" s="58"/>
      <c r="CV183" s="11"/>
    </row>
    <row r="184" spans="2:100" s="7" customFormat="1" ht="13.5" customHeight="1">
      <c r="B184" s="10"/>
      <c r="C184" s="112"/>
      <c r="D184" s="58"/>
      <c r="U184" s="58"/>
      <c r="AL184" s="58"/>
      <c r="BC184" s="58"/>
      <c r="BT184" s="58"/>
      <c r="CK184" s="58"/>
      <c r="CT184" s="221"/>
      <c r="CU184" s="58"/>
      <c r="CV184" s="11"/>
    </row>
    <row r="185" spans="2:100" s="7" customFormat="1" ht="13.5" customHeight="1">
      <c r="B185" s="10"/>
      <c r="C185" s="112"/>
      <c r="D185" s="58"/>
      <c r="U185" s="58"/>
      <c r="AL185" s="58"/>
      <c r="BC185" s="58"/>
      <c r="BT185" s="58"/>
      <c r="CK185" s="58"/>
      <c r="CT185" s="221"/>
      <c r="CU185" s="58"/>
      <c r="CV185" s="11"/>
    </row>
    <row r="186" spans="2:100" s="7" customFormat="1" ht="13.5" customHeight="1">
      <c r="B186" s="10"/>
      <c r="C186" s="112"/>
      <c r="D186" s="58"/>
      <c r="U186" s="58"/>
      <c r="AL186" s="58"/>
      <c r="BC186" s="58"/>
      <c r="BT186" s="58"/>
      <c r="CK186" s="58"/>
      <c r="CT186" s="221"/>
      <c r="CU186" s="58"/>
      <c r="CV186" s="11"/>
    </row>
    <row r="187" spans="2:100" s="7" customFormat="1" ht="13.5" customHeight="1">
      <c r="B187" s="10"/>
      <c r="C187" s="112"/>
      <c r="D187" s="58"/>
      <c r="U187" s="58"/>
      <c r="AL187" s="58"/>
      <c r="BC187" s="58"/>
      <c r="BT187" s="58"/>
      <c r="CK187" s="58"/>
      <c r="CT187" s="221"/>
      <c r="CU187" s="58"/>
      <c r="CV187" s="11"/>
    </row>
    <row r="188" spans="2:100" s="7" customFormat="1" ht="13.5" customHeight="1">
      <c r="B188" s="10"/>
      <c r="C188" s="112"/>
      <c r="D188" s="58"/>
      <c r="U188" s="58"/>
      <c r="AL188" s="58"/>
      <c r="BC188" s="58"/>
      <c r="BT188" s="58"/>
      <c r="CK188" s="58"/>
      <c r="CT188" s="221"/>
      <c r="CU188" s="58"/>
      <c r="CV188" s="11"/>
    </row>
    <row r="189" spans="2:100" s="7" customFormat="1" ht="13.5" customHeight="1">
      <c r="B189" s="10"/>
      <c r="C189" s="112"/>
      <c r="D189" s="58"/>
      <c r="U189" s="58"/>
      <c r="AL189" s="58"/>
      <c r="BC189" s="58"/>
      <c r="BT189" s="58"/>
      <c r="CK189" s="58"/>
      <c r="CT189" s="221"/>
      <c r="CU189" s="58"/>
      <c r="CV189" s="11"/>
    </row>
    <row r="190" spans="2:100" s="7" customFormat="1" ht="13.5" customHeight="1">
      <c r="B190" s="10"/>
      <c r="C190" s="112"/>
      <c r="D190" s="58"/>
      <c r="U190" s="58"/>
      <c r="AL190" s="58"/>
      <c r="BC190" s="58"/>
      <c r="BT190" s="58"/>
      <c r="CK190" s="58"/>
      <c r="CT190" s="221"/>
      <c r="CU190" s="58"/>
      <c r="CV190" s="11"/>
    </row>
    <row r="191" spans="2:100" s="7" customFormat="1" ht="13.5" customHeight="1">
      <c r="B191" s="10"/>
      <c r="C191" s="112"/>
      <c r="D191" s="58"/>
      <c r="U191" s="58"/>
      <c r="AL191" s="58"/>
      <c r="BC191" s="58"/>
      <c r="BT191" s="58"/>
      <c r="CK191" s="58"/>
      <c r="CT191" s="221"/>
      <c r="CU191" s="58"/>
      <c r="CV191" s="11"/>
    </row>
    <row r="192" spans="2:100" s="7" customFormat="1" ht="13.5" customHeight="1">
      <c r="B192" s="10"/>
      <c r="C192" s="112"/>
      <c r="D192" s="58"/>
      <c r="U192" s="58"/>
      <c r="AL192" s="58"/>
      <c r="BC192" s="58"/>
      <c r="BT192" s="58"/>
      <c r="CK192" s="58"/>
      <c r="CT192" s="221"/>
      <c r="CU192" s="58"/>
      <c r="CV192" s="11"/>
    </row>
    <row r="193" spans="2:100" s="7" customFormat="1" ht="13.5" customHeight="1">
      <c r="B193" s="10"/>
      <c r="C193" s="112"/>
      <c r="D193" s="58"/>
      <c r="U193" s="58"/>
      <c r="AL193" s="58"/>
      <c r="BC193" s="58"/>
      <c r="BT193" s="58"/>
      <c r="CK193" s="58"/>
      <c r="CT193" s="221"/>
      <c r="CU193" s="58"/>
      <c r="CV193" s="11"/>
    </row>
    <row r="194" spans="2:100" s="7" customFormat="1" ht="13.5" customHeight="1">
      <c r="B194" s="10"/>
      <c r="C194" s="112"/>
      <c r="D194" s="58"/>
      <c r="U194" s="58"/>
      <c r="AL194" s="58"/>
      <c r="BC194" s="58"/>
      <c r="BT194" s="58"/>
      <c r="CK194" s="58"/>
      <c r="CT194" s="221"/>
      <c r="CU194" s="58"/>
      <c r="CV194" s="11"/>
    </row>
    <row r="195" spans="2:100" s="7" customFormat="1" ht="13.5" customHeight="1">
      <c r="B195" s="10"/>
      <c r="C195" s="112"/>
      <c r="D195" s="58"/>
      <c r="U195" s="58"/>
      <c r="AL195" s="58"/>
      <c r="BC195" s="58"/>
      <c r="BT195" s="58"/>
      <c r="CK195" s="58"/>
      <c r="CT195" s="221"/>
      <c r="CU195" s="58"/>
      <c r="CV195" s="11"/>
    </row>
    <row r="196" spans="2:100" s="7" customFormat="1" ht="13.5" customHeight="1">
      <c r="B196" s="10"/>
      <c r="C196" s="112"/>
      <c r="D196" s="58"/>
      <c r="U196" s="58"/>
      <c r="AL196" s="58"/>
      <c r="BC196" s="58"/>
      <c r="BT196" s="58"/>
      <c r="CK196" s="58"/>
      <c r="CT196" s="221"/>
      <c r="CU196" s="58"/>
      <c r="CV196" s="11"/>
    </row>
    <row r="197" spans="2:100" s="7" customFormat="1" ht="13.5" customHeight="1">
      <c r="B197" s="10"/>
      <c r="C197" s="112"/>
      <c r="D197" s="58"/>
      <c r="U197" s="58"/>
      <c r="AL197" s="58"/>
      <c r="BC197" s="58"/>
      <c r="BT197" s="58"/>
      <c r="CK197" s="58"/>
      <c r="CT197" s="221"/>
      <c r="CU197" s="58"/>
      <c r="CV197" s="11"/>
    </row>
    <row r="198" spans="2:100" s="7" customFormat="1" ht="13.5" customHeight="1">
      <c r="B198" s="10"/>
      <c r="C198" s="112"/>
      <c r="D198" s="58"/>
      <c r="U198" s="58"/>
      <c r="AL198" s="58"/>
      <c r="BC198" s="58"/>
      <c r="BT198" s="58"/>
      <c r="CK198" s="58"/>
      <c r="CT198" s="221"/>
      <c r="CU198" s="58"/>
      <c r="CV198" s="11"/>
    </row>
    <row r="199" spans="2:100" s="7" customFormat="1" ht="13.5" customHeight="1">
      <c r="B199" s="10"/>
      <c r="C199" s="112"/>
      <c r="D199" s="58"/>
      <c r="U199" s="58"/>
      <c r="AL199" s="58"/>
      <c r="BC199" s="58"/>
      <c r="BT199" s="58"/>
      <c r="CK199" s="58"/>
      <c r="CT199" s="221"/>
      <c r="CU199" s="58"/>
      <c r="CV199" s="11"/>
    </row>
    <row r="200" spans="2:100" s="7" customFormat="1" ht="13.5" customHeight="1">
      <c r="B200" s="10"/>
      <c r="C200" s="112"/>
      <c r="D200" s="58"/>
      <c r="U200" s="58"/>
      <c r="AL200" s="58"/>
      <c r="BC200" s="58"/>
      <c r="BT200" s="58"/>
      <c r="CK200" s="58"/>
      <c r="CT200" s="221"/>
      <c r="CU200" s="58"/>
      <c r="CV200" s="11"/>
    </row>
    <row r="201" spans="2:100" s="7" customFormat="1" ht="13.5" customHeight="1">
      <c r="B201" s="10"/>
      <c r="C201" s="112"/>
      <c r="D201" s="58"/>
      <c r="U201" s="58"/>
      <c r="AL201" s="58"/>
      <c r="BC201" s="58"/>
      <c r="BT201" s="58"/>
      <c r="CK201" s="58"/>
      <c r="CT201" s="221"/>
      <c r="CU201" s="58"/>
      <c r="CV201" s="11"/>
    </row>
    <row r="202" spans="2:100" s="7" customFormat="1" ht="13.5" customHeight="1">
      <c r="B202" s="10"/>
      <c r="C202" s="112"/>
      <c r="D202" s="58"/>
      <c r="U202" s="58"/>
      <c r="AL202" s="58"/>
      <c r="BC202" s="58"/>
      <c r="BT202" s="58"/>
      <c r="CK202" s="58"/>
      <c r="CT202" s="221"/>
      <c r="CU202" s="58"/>
      <c r="CV202" s="11"/>
    </row>
    <row r="203" spans="2:100" s="7" customFormat="1" ht="13.5" customHeight="1">
      <c r="B203" s="10"/>
      <c r="C203" s="112"/>
      <c r="D203" s="58"/>
      <c r="U203" s="58"/>
      <c r="AL203" s="58"/>
      <c r="BC203" s="58"/>
      <c r="BT203" s="58"/>
      <c r="CK203" s="58"/>
      <c r="CT203" s="221"/>
      <c r="CU203" s="58"/>
      <c r="CV203" s="11"/>
    </row>
    <row r="204" spans="2:100" s="7" customFormat="1" ht="13.5" customHeight="1">
      <c r="B204" s="10"/>
      <c r="C204" s="112"/>
      <c r="D204" s="58"/>
      <c r="U204" s="58"/>
      <c r="AL204" s="58"/>
      <c r="BC204" s="58"/>
      <c r="BT204" s="58"/>
      <c r="CK204" s="58"/>
      <c r="CT204" s="221"/>
      <c r="CU204" s="58"/>
      <c r="CV204" s="11"/>
    </row>
    <row r="205" spans="2:100" s="7" customFormat="1" ht="13.5" customHeight="1">
      <c r="B205" s="10"/>
      <c r="C205" s="112"/>
      <c r="D205" s="58"/>
      <c r="U205" s="58"/>
      <c r="AL205" s="58"/>
      <c r="BC205" s="58"/>
      <c r="BT205" s="58"/>
      <c r="CK205" s="58"/>
      <c r="CT205" s="221"/>
      <c r="CU205" s="58"/>
      <c r="CV205" s="11"/>
    </row>
    <row r="206" spans="2:100" s="7" customFormat="1" ht="13.5" customHeight="1">
      <c r="B206" s="10"/>
      <c r="C206" s="112"/>
      <c r="D206" s="58"/>
      <c r="U206" s="58"/>
      <c r="AL206" s="58"/>
      <c r="BC206" s="58"/>
      <c r="BT206" s="58"/>
      <c r="CK206" s="58"/>
      <c r="CT206" s="221"/>
      <c r="CU206" s="58"/>
      <c r="CV206" s="11"/>
    </row>
    <row r="207" spans="2:100" s="7" customFormat="1" ht="13.5" customHeight="1">
      <c r="B207" s="10"/>
      <c r="C207" s="112"/>
      <c r="D207" s="58"/>
      <c r="U207" s="58"/>
      <c r="AL207" s="58"/>
      <c r="BC207" s="58"/>
      <c r="BT207" s="58"/>
      <c r="CK207" s="58"/>
      <c r="CT207" s="221"/>
      <c r="CU207" s="58"/>
      <c r="CV207" s="11"/>
    </row>
    <row r="208" spans="2:100" s="7" customFormat="1" ht="13.5" customHeight="1">
      <c r="B208" s="10"/>
      <c r="C208" s="112"/>
      <c r="D208" s="58"/>
      <c r="U208" s="58"/>
      <c r="AL208" s="58"/>
      <c r="BC208" s="58"/>
      <c r="BT208" s="58"/>
      <c r="CK208" s="58"/>
      <c r="CT208" s="221"/>
      <c r="CU208" s="58"/>
      <c r="CV208" s="11"/>
    </row>
    <row r="209" spans="2:100" s="7" customFormat="1" ht="13.5" customHeight="1">
      <c r="B209" s="10"/>
      <c r="C209" s="112"/>
      <c r="D209" s="58"/>
      <c r="U209" s="58"/>
      <c r="AL209" s="58"/>
      <c r="BC209" s="58"/>
      <c r="BT209" s="58"/>
      <c r="CK209" s="58"/>
      <c r="CT209" s="221"/>
      <c r="CU209" s="58"/>
      <c r="CV209" s="11"/>
    </row>
    <row r="210" spans="2:100" s="7" customFormat="1" ht="13.5" customHeight="1">
      <c r="B210" s="10"/>
      <c r="C210" s="112"/>
      <c r="D210" s="58"/>
      <c r="U210" s="58"/>
      <c r="AL210" s="58"/>
      <c r="BC210" s="58"/>
      <c r="BT210" s="58"/>
      <c r="CK210" s="58"/>
      <c r="CT210" s="221"/>
      <c r="CU210" s="58"/>
      <c r="CV210" s="11"/>
    </row>
    <row r="211" spans="2:100" s="7" customFormat="1" ht="13.5" customHeight="1">
      <c r="B211" s="10"/>
      <c r="C211" s="112"/>
      <c r="D211" s="58"/>
      <c r="U211" s="58"/>
      <c r="AL211" s="58"/>
      <c r="BC211" s="58"/>
      <c r="BT211" s="58"/>
      <c r="CK211" s="58"/>
      <c r="CT211" s="221"/>
      <c r="CU211" s="58"/>
      <c r="CV211" s="11"/>
    </row>
    <row r="212" spans="2:100" s="7" customFormat="1" ht="13.5" customHeight="1">
      <c r="B212" s="10"/>
      <c r="C212" s="112"/>
      <c r="D212" s="58"/>
      <c r="U212" s="58"/>
      <c r="AL212" s="58"/>
      <c r="BC212" s="58"/>
      <c r="BT212" s="58"/>
      <c r="CK212" s="58"/>
      <c r="CT212" s="221"/>
      <c r="CU212" s="58"/>
      <c r="CV212" s="11"/>
    </row>
    <row r="213" spans="2:100" s="7" customFormat="1" ht="13.5" customHeight="1">
      <c r="B213" s="10"/>
      <c r="C213" s="112"/>
      <c r="D213" s="58"/>
      <c r="U213" s="58"/>
      <c r="AL213" s="58"/>
      <c r="BC213" s="58"/>
      <c r="BT213" s="58"/>
      <c r="CK213" s="58"/>
      <c r="CT213" s="221"/>
      <c r="CU213" s="58"/>
      <c r="CV213" s="11"/>
    </row>
    <row r="214" spans="2:100" s="7" customFormat="1" ht="13.5" customHeight="1">
      <c r="B214" s="10"/>
      <c r="C214" s="112"/>
      <c r="D214" s="58"/>
      <c r="U214" s="58"/>
      <c r="AL214" s="58"/>
      <c r="BC214" s="58"/>
      <c r="BT214" s="58"/>
      <c r="CK214" s="58"/>
      <c r="CT214" s="221"/>
      <c r="CU214" s="58"/>
      <c r="CV214" s="11"/>
    </row>
    <row r="215" spans="2:100" s="7" customFormat="1" ht="13.5" customHeight="1">
      <c r="B215" s="10"/>
      <c r="C215" s="112"/>
      <c r="D215" s="58"/>
      <c r="U215" s="58"/>
      <c r="AL215" s="58"/>
      <c r="BC215" s="58"/>
      <c r="BT215" s="58"/>
      <c r="CK215" s="58"/>
      <c r="CT215" s="221"/>
      <c r="CU215" s="58"/>
      <c r="CV215" s="11"/>
    </row>
    <row r="216" spans="2:100" s="7" customFormat="1" ht="13.5" customHeight="1">
      <c r="B216" s="10"/>
      <c r="C216" s="112"/>
      <c r="D216" s="58"/>
      <c r="U216" s="58"/>
      <c r="AL216" s="58"/>
      <c r="BC216" s="58"/>
      <c r="BT216" s="58"/>
      <c r="CK216" s="58"/>
      <c r="CT216" s="221"/>
      <c r="CU216" s="58"/>
      <c r="CV216" s="11"/>
    </row>
    <row r="217" spans="2:100" s="7" customFormat="1" ht="13.5" customHeight="1">
      <c r="B217" s="10"/>
      <c r="C217" s="112"/>
      <c r="D217" s="58"/>
      <c r="U217" s="58"/>
      <c r="AL217" s="58"/>
      <c r="BC217" s="58"/>
      <c r="BT217" s="58"/>
      <c r="CK217" s="58"/>
      <c r="CT217" s="221"/>
      <c r="CU217" s="58"/>
      <c r="CV217" s="11"/>
    </row>
    <row r="218" spans="2:100" s="7" customFormat="1" ht="13.5" customHeight="1">
      <c r="B218" s="10"/>
      <c r="C218" s="112"/>
      <c r="D218" s="58"/>
      <c r="U218" s="58"/>
      <c r="AL218" s="58"/>
      <c r="BC218" s="58"/>
      <c r="BT218" s="58"/>
      <c r="CK218" s="58"/>
      <c r="CT218" s="221"/>
      <c r="CU218" s="58"/>
      <c r="CV218" s="11"/>
    </row>
    <row r="219" spans="2:100" s="7" customFormat="1" ht="13.5" customHeight="1">
      <c r="B219" s="10"/>
      <c r="C219" s="112"/>
      <c r="D219" s="58"/>
      <c r="U219" s="58"/>
      <c r="AL219" s="58"/>
      <c r="BC219" s="58"/>
      <c r="BT219" s="58"/>
      <c r="CK219" s="58"/>
      <c r="CT219" s="221"/>
      <c r="CU219" s="58"/>
      <c r="CV219" s="11"/>
    </row>
    <row r="220" spans="2:100" s="7" customFormat="1" ht="13.5" customHeight="1">
      <c r="B220" s="10"/>
      <c r="C220" s="112"/>
      <c r="D220" s="58"/>
      <c r="U220" s="58"/>
      <c r="AL220" s="58"/>
      <c r="BC220" s="58"/>
      <c r="BT220" s="58"/>
      <c r="CK220" s="58"/>
      <c r="CT220" s="221"/>
      <c r="CU220" s="58"/>
      <c r="CV220" s="11"/>
    </row>
    <row r="221" spans="2:100" s="7" customFormat="1" ht="13.5" customHeight="1">
      <c r="B221" s="10"/>
      <c r="C221" s="112"/>
      <c r="D221" s="58"/>
      <c r="U221" s="58"/>
      <c r="AL221" s="58"/>
      <c r="BC221" s="58"/>
      <c r="BT221" s="58"/>
      <c r="CK221" s="58"/>
      <c r="CT221" s="221"/>
      <c r="CU221" s="58"/>
      <c r="CV221" s="11"/>
    </row>
    <row r="222" spans="2:100" s="7" customFormat="1" ht="13.5" customHeight="1">
      <c r="B222" s="10"/>
      <c r="C222" s="112"/>
      <c r="D222" s="58"/>
      <c r="U222" s="58"/>
      <c r="AL222" s="58"/>
      <c r="BC222" s="58"/>
      <c r="BT222" s="58"/>
      <c r="CK222" s="58"/>
      <c r="CT222" s="221"/>
      <c r="CU222" s="58"/>
      <c r="CV222" s="11"/>
    </row>
    <row r="223" spans="2:100" s="7" customFormat="1" ht="13.5" customHeight="1">
      <c r="B223" s="10"/>
      <c r="C223" s="112"/>
      <c r="D223" s="58"/>
      <c r="U223" s="58"/>
      <c r="AL223" s="58"/>
      <c r="BC223" s="58"/>
      <c r="BT223" s="58"/>
      <c r="CK223" s="58"/>
      <c r="CT223" s="221"/>
      <c r="CU223" s="58"/>
      <c r="CV223" s="11"/>
    </row>
    <row r="224" spans="2:100" s="7" customFormat="1" ht="13.5" customHeight="1">
      <c r="B224" s="10"/>
      <c r="C224" s="112"/>
      <c r="D224" s="58"/>
      <c r="U224" s="58"/>
      <c r="AL224" s="58"/>
      <c r="BC224" s="58"/>
      <c r="BT224" s="58"/>
      <c r="CK224" s="58"/>
      <c r="CT224" s="221"/>
      <c r="CU224" s="58"/>
      <c r="CV224" s="11"/>
    </row>
    <row r="225" spans="2:100" s="7" customFormat="1" ht="13.5" customHeight="1">
      <c r="B225" s="10"/>
      <c r="C225" s="112"/>
      <c r="D225" s="58"/>
      <c r="U225" s="58"/>
      <c r="AL225" s="58"/>
      <c r="BC225" s="58"/>
      <c r="BT225" s="58"/>
      <c r="CK225" s="58"/>
      <c r="CT225" s="221"/>
      <c r="CU225" s="58"/>
      <c r="CV225" s="11"/>
    </row>
    <row r="226" spans="2:100" s="7" customFormat="1" ht="13.5" customHeight="1">
      <c r="B226" s="10"/>
      <c r="C226" s="112"/>
      <c r="D226" s="58"/>
      <c r="U226" s="58"/>
      <c r="AL226" s="58"/>
      <c r="BC226" s="58"/>
      <c r="BT226" s="58"/>
      <c r="CK226" s="58"/>
      <c r="CT226" s="221"/>
      <c r="CU226" s="58"/>
      <c r="CV226" s="11"/>
    </row>
    <row r="227" spans="2:100" s="7" customFormat="1" ht="13.5" customHeight="1">
      <c r="B227" s="10"/>
      <c r="C227" s="112"/>
      <c r="D227" s="58"/>
      <c r="U227" s="58"/>
      <c r="AL227" s="58"/>
      <c r="BC227" s="58"/>
      <c r="BT227" s="58"/>
      <c r="CK227" s="58"/>
      <c r="CT227" s="221"/>
      <c r="CU227" s="58"/>
      <c r="CV227" s="11"/>
    </row>
    <row r="228" spans="2:100" s="7" customFormat="1" ht="13.5" customHeight="1">
      <c r="B228" s="10"/>
      <c r="C228" s="112"/>
      <c r="D228" s="58"/>
      <c r="U228" s="58"/>
      <c r="AL228" s="58"/>
      <c r="BC228" s="58"/>
      <c r="BT228" s="58"/>
      <c r="CK228" s="58"/>
      <c r="CT228" s="221"/>
      <c r="CU228" s="58"/>
      <c r="CV228" s="11"/>
    </row>
    <row r="229" spans="2:100" s="7" customFormat="1" ht="13.5" customHeight="1">
      <c r="B229" s="10"/>
      <c r="C229" s="112"/>
      <c r="D229" s="58"/>
      <c r="U229" s="58"/>
      <c r="AL229" s="58"/>
      <c r="BC229" s="58"/>
      <c r="BT229" s="58"/>
      <c r="CK229" s="58"/>
      <c r="CT229" s="221"/>
      <c r="CU229" s="58"/>
      <c r="CV229" s="11"/>
    </row>
    <row r="230" spans="2:100" s="7" customFormat="1" ht="13.5" customHeight="1">
      <c r="B230" s="10"/>
      <c r="C230" s="112"/>
      <c r="D230" s="58"/>
      <c r="U230" s="58"/>
      <c r="AL230" s="58"/>
      <c r="BC230" s="58"/>
      <c r="BT230" s="58"/>
      <c r="CK230" s="58"/>
      <c r="CT230" s="221"/>
      <c r="CU230" s="58"/>
      <c r="CV230" s="11"/>
    </row>
    <row r="231" spans="2:100" s="7" customFormat="1" ht="13.5" customHeight="1">
      <c r="B231" s="10"/>
      <c r="C231" s="112"/>
      <c r="D231" s="58"/>
      <c r="U231" s="58"/>
      <c r="AL231" s="58"/>
      <c r="BC231" s="58"/>
      <c r="BT231" s="58"/>
      <c r="CK231" s="58"/>
      <c r="CT231" s="221"/>
      <c r="CU231" s="58"/>
      <c r="CV231" s="11"/>
    </row>
    <row r="232" spans="2:100" s="7" customFormat="1" ht="13.5" customHeight="1">
      <c r="B232" s="10"/>
      <c r="C232" s="112"/>
      <c r="D232" s="58"/>
      <c r="U232" s="58"/>
      <c r="AL232" s="58"/>
      <c r="BC232" s="58"/>
      <c r="BT232" s="58"/>
      <c r="CK232" s="58"/>
      <c r="CT232" s="221"/>
      <c r="CU232" s="58"/>
      <c r="CV232" s="11"/>
    </row>
    <row r="233" spans="2:100" s="7" customFormat="1" ht="13.5" customHeight="1">
      <c r="B233" s="10"/>
      <c r="C233" s="112"/>
      <c r="D233" s="58"/>
      <c r="U233" s="58"/>
      <c r="AL233" s="58"/>
      <c r="BC233" s="58"/>
      <c r="BT233" s="58"/>
      <c r="CK233" s="58"/>
      <c r="CT233" s="221"/>
      <c r="CU233" s="58"/>
      <c r="CV233" s="11"/>
    </row>
    <row r="234" spans="2:100" s="7" customFormat="1" ht="13.5" customHeight="1">
      <c r="B234" s="10"/>
      <c r="C234" s="112"/>
      <c r="D234" s="58"/>
      <c r="U234" s="58"/>
      <c r="AL234" s="58"/>
      <c r="BC234" s="58"/>
      <c r="BT234" s="58"/>
      <c r="CK234" s="58"/>
      <c r="CT234" s="221"/>
      <c r="CU234" s="58"/>
      <c r="CV234" s="11"/>
    </row>
    <row r="235" spans="2:100" s="7" customFormat="1" ht="13.5" customHeight="1">
      <c r="B235" s="10"/>
      <c r="C235" s="112"/>
      <c r="D235" s="58"/>
      <c r="U235" s="58"/>
      <c r="AL235" s="58"/>
      <c r="BC235" s="58"/>
      <c r="BT235" s="58"/>
      <c r="CK235" s="58"/>
      <c r="CT235" s="221"/>
      <c r="CU235" s="58"/>
      <c r="CV235" s="11"/>
    </row>
    <row r="236" spans="2:100" s="7" customFormat="1" ht="13.5" customHeight="1">
      <c r="B236" s="10"/>
      <c r="C236" s="112"/>
      <c r="D236" s="58"/>
      <c r="U236" s="58"/>
      <c r="AL236" s="58"/>
      <c r="BC236" s="58"/>
      <c r="BT236" s="58"/>
      <c r="CK236" s="58"/>
      <c r="CT236" s="221"/>
      <c r="CU236" s="58"/>
      <c r="CV236" s="11"/>
    </row>
    <row r="237" spans="2:100" s="7" customFormat="1" ht="13.5" customHeight="1">
      <c r="B237" s="10"/>
      <c r="C237" s="112"/>
      <c r="D237" s="58"/>
      <c r="U237" s="58"/>
      <c r="AL237" s="58"/>
      <c r="BC237" s="58"/>
      <c r="BT237" s="58"/>
      <c r="CK237" s="58"/>
      <c r="CT237" s="221"/>
      <c r="CU237" s="58"/>
      <c r="CV237" s="11"/>
    </row>
    <row r="238" spans="2:100" s="7" customFormat="1" ht="13.5" customHeight="1">
      <c r="B238" s="10"/>
      <c r="C238" s="112"/>
      <c r="D238" s="58"/>
      <c r="U238" s="58"/>
      <c r="AL238" s="58"/>
      <c r="BC238" s="58"/>
      <c r="BT238" s="58"/>
      <c r="CK238" s="58"/>
      <c r="CT238" s="221"/>
      <c r="CU238" s="58"/>
      <c r="CV238" s="11"/>
    </row>
    <row r="239" spans="2:100" s="7" customFormat="1" ht="13.5" customHeight="1">
      <c r="B239" s="10"/>
      <c r="C239" s="112"/>
      <c r="D239" s="58"/>
      <c r="U239" s="58"/>
      <c r="AL239" s="58"/>
      <c r="BC239" s="58"/>
      <c r="BT239" s="58"/>
      <c r="CK239" s="58"/>
      <c r="CT239" s="221"/>
      <c r="CU239" s="58"/>
      <c r="CV239" s="11"/>
    </row>
    <row r="240" spans="2:100" s="7" customFormat="1" ht="13.5" customHeight="1">
      <c r="B240" s="10"/>
      <c r="C240" s="112"/>
      <c r="D240" s="58"/>
      <c r="U240" s="58"/>
      <c r="AL240" s="58"/>
      <c r="BC240" s="58"/>
      <c r="BT240" s="58"/>
      <c r="CK240" s="58"/>
      <c r="CT240" s="221"/>
      <c r="CU240" s="58"/>
      <c r="CV240" s="11"/>
    </row>
    <row r="241" spans="2:100" s="7" customFormat="1" ht="13.5" customHeight="1">
      <c r="B241" s="10"/>
      <c r="C241" s="112"/>
      <c r="D241" s="58"/>
      <c r="U241" s="58"/>
      <c r="AL241" s="58"/>
      <c r="BC241" s="58"/>
      <c r="BT241" s="58"/>
      <c r="CK241" s="58"/>
      <c r="CT241" s="221"/>
      <c r="CU241" s="58"/>
      <c r="CV241" s="11"/>
    </row>
    <row r="242" spans="2:100" s="7" customFormat="1" ht="13.5" customHeight="1">
      <c r="B242" s="10"/>
      <c r="C242" s="112"/>
      <c r="D242" s="58"/>
      <c r="U242" s="58"/>
      <c r="AL242" s="58"/>
      <c r="BC242" s="58"/>
      <c r="BT242" s="58"/>
      <c r="CK242" s="58"/>
      <c r="CT242" s="221"/>
      <c r="CU242" s="58"/>
      <c r="CV242" s="11"/>
    </row>
    <row r="243" spans="2:100" s="7" customFormat="1" ht="13.5" customHeight="1">
      <c r="B243" s="10"/>
      <c r="C243" s="112"/>
      <c r="D243" s="58"/>
      <c r="U243" s="58"/>
      <c r="AL243" s="58"/>
      <c r="BC243" s="58"/>
      <c r="BT243" s="58"/>
      <c r="CK243" s="58"/>
      <c r="CT243" s="221"/>
      <c r="CU243" s="58"/>
      <c r="CV243" s="11"/>
    </row>
    <row r="244" spans="2:100" s="7" customFormat="1" ht="13.5" customHeight="1">
      <c r="B244" s="10"/>
      <c r="C244" s="112"/>
      <c r="D244" s="58"/>
      <c r="U244" s="58"/>
      <c r="AL244" s="58"/>
      <c r="BC244" s="58"/>
      <c r="BT244" s="58"/>
      <c r="CK244" s="58"/>
      <c r="CT244" s="221"/>
      <c r="CU244" s="58"/>
      <c r="CV244" s="11"/>
    </row>
    <row r="245" spans="2:100" s="7" customFormat="1" ht="13.5" customHeight="1">
      <c r="B245" s="10"/>
      <c r="C245" s="112"/>
      <c r="D245" s="58"/>
      <c r="U245" s="58"/>
      <c r="AL245" s="58"/>
      <c r="BC245" s="58"/>
      <c r="BT245" s="58"/>
      <c r="CK245" s="58"/>
      <c r="CT245" s="221"/>
      <c r="CU245" s="58"/>
      <c r="CV245" s="11"/>
    </row>
    <row r="246" spans="2:100" s="7" customFormat="1" ht="13.5" customHeight="1">
      <c r="B246" s="10"/>
      <c r="C246" s="112"/>
      <c r="D246" s="58"/>
      <c r="U246" s="58"/>
      <c r="AL246" s="58"/>
      <c r="BC246" s="58"/>
      <c r="BT246" s="58"/>
      <c r="CK246" s="58"/>
      <c r="CT246" s="221"/>
      <c r="CU246" s="58"/>
      <c r="CV246" s="11"/>
    </row>
    <row r="247" spans="2:100" s="7" customFormat="1" ht="13.5" customHeight="1">
      <c r="B247" s="10"/>
      <c r="C247" s="112"/>
      <c r="D247" s="58"/>
      <c r="U247" s="58"/>
      <c r="AL247" s="58"/>
      <c r="BC247" s="58"/>
      <c r="BT247" s="58"/>
      <c r="CK247" s="58"/>
      <c r="CT247" s="221"/>
      <c r="CU247" s="58"/>
      <c r="CV247" s="11"/>
    </row>
    <row r="248" spans="2:100" s="7" customFormat="1" ht="13.5" customHeight="1">
      <c r="B248" s="10"/>
      <c r="C248" s="112"/>
      <c r="D248" s="58"/>
      <c r="U248" s="58"/>
      <c r="AL248" s="58"/>
      <c r="BC248" s="58"/>
      <c r="BT248" s="58"/>
      <c r="CK248" s="58"/>
      <c r="CT248" s="221"/>
      <c r="CU248" s="58"/>
      <c r="CV248" s="11"/>
    </row>
    <row r="249" spans="2:100" s="7" customFormat="1" ht="13.5" customHeight="1">
      <c r="B249" s="10"/>
      <c r="C249" s="112"/>
      <c r="D249" s="58"/>
      <c r="U249" s="58"/>
      <c r="AL249" s="58"/>
      <c r="BC249" s="58"/>
      <c r="BT249" s="58"/>
      <c r="CK249" s="58"/>
      <c r="CT249" s="221"/>
      <c r="CU249" s="58"/>
      <c r="CV249" s="11"/>
    </row>
    <row r="250" spans="2:100" s="7" customFormat="1" ht="13.5" customHeight="1">
      <c r="B250" s="10"/>
      <c r="C250" s="112"/>
      <c r="D250" s="58"/>
      <c r="U250" s="58"/>
      <c r="AL250" s="58"/>
      <c r="BC250" s="58"/>
      <c r="BT250" s="58"/>
      <c r="CK250" s="58"/>
      <c r="CT250" s="221"/>
      <c r="CU250" s="58"/>
      <c r="CV250" s="11"/>
    </row>
    <row r="251" spans="2:100" s="7" customFormat="1" ht="13.5" customHeight="1">
      <c r="B251" s="10"/>
      <c r="C251" s="112"/>
      <c r="D251" s="58"/>
      <c r="U251" s="58"/>
      <c r="AL251" s="58"/>
      <c r="BC251" s="58"/>
      <c r="BT251" s="58"/>
      <c r="CK251" s="58"/>
      <c r="CT251" s="221"/>
      <c r="CU251" s="58"/>
      <c r="CV251" s="11"/>
    </row>
    <row r="252" spans="2:100" s="7" customFormat="1" ht="13.5" customHeight="1">
      <c r="B252" s="10"/>
      <c r="C252" s="112"/>
      <c r="D252" s="58"/>
      <c r="U252" s="58"/>
      <c r="AL252" s="58"/>
      <c r="BC252" s="58"/>
      <c r="BT252" s="58"/>
      <c r="CK252" s="58"/>
      <c r="CT252" s="221"/>
      <c r="CU252" s="58"/>
      <c r="CV252" s="11"/>
    </row>
    <row r="253" spans="2:100" s="7" customFormat="1" ht="13.5" customHeight="1">
      <c r="B253" s="10"/>
      <c r="C253" s="112"/>
      <c r="D253" s="58"/>
      <c r="U253" s="58"/>
      <c r="AL253" s="58"/>
      <c r="BC253" s="58"/>
      <c r="BT253" s="58"/>
      <c r="CK253" s="58"/>
      <c r="CT253" s="221"/>
      <c r="CU253" s="58"/>
      <c r="CV253" s="11"/>
    </row>
    <row r="254" spans="2:100" s="7" customFormat="1" ht="13.5" customHeight="1">
      <c r="B254" s="10"/>
      <c r="C254" s="112"/>
      <c r="D254" s="58"/>
      <c r="U254" s="58"/>
      <c r="AL254" s="58"/>
      <c r="BC254" s="58"/>
      <c r="BT254" s="58"/>
      <c r="CK254" s="58"/>
      <c r="CT254" s="221"/>
      <c r="CU254" s="58"/>
      <c r="CV254" s="11"/>
    </row>
    <row r="255" spans="2:100" s="7" customFormat="1" ht="13.5" customHeight="1">
      <c r="B255" s="10"/>
      <c r="C255" s="112"/>
      <c r="D255" s="58"/>
      <c r="U255" s="58"/>
      <c r="AL255" s="58"/>
      <c r="BC255" s="58"/>
      <c r="BT255" s="58"/>
      <c r="CK255" s="58"/>
      <c r="CT255" s="221"/>
      <c r="CU255" s="58"/>
      <c r="CV255" s="11"/>
    </row>
    <row r="256" spans="2:100" s="7" customFormat="1" ht="13.5" customHeight="1">
      <c r="B256" s="10"/>
      <c r="C256" s="112"/>
      <c r="D256" s="58"/>
      <c r="U256" s="58"/>
      <c r="AL256" s="58"/>
      <c r="BC256" s="58"/>
      <c r="BT256" s="58"/>
      <c r="CK256" s="58"/>
      <c r="CT256" s="221"/>
      <c r="CU256" s="58"/>
      <c r="CV256" s="11"/>
    </row>
    <row r="257" spans="2:100" s="7" customFormat="1" ht="13.5" customHeight="1">
      <c r="B257" s="10"/>
      <c r="C257" s="112"/>
      <c r="D257" s="58"/>
      <c r="U257" s="58"/>
      <c r="AL257" s="58"/>
      <c r="BC257" s="58"/>
      <c r="BT257" s="58"/>
      <c r="CK257" s="58"/>
      <c r="CT257" s="221"/>
      <c r="CU257" s="58"/>
      <c r="CV257" s="11"/>
    </row>
    <row r="258" spans="2:100" s="7" customFormat="1" ht="13.5" customHeight="1">
      <c r="B258" s="10"/>
      <c r="C258" s="112"/>
      <c r="D258" s="58"/>
      <c r="U258" s="58"/>
      <c r="AL258" s="58"/>
      <c r="BC258" s="58"/>
      <c r="BT258" s="58"/>
      <c r="CK258" s="58"/>
      <c r="CT258" s="221"/>
      <c r="CU258" s="58"/>
      <c r="CV258" s="11"/>
    </row>
    <row r="259" spans="2:100" s="7" customFormat="1" ht="13.5" customHeight="1">
      <c r="B259" s="10"/>
      <c r="C259" s="112"/>
      <c r="D259" s="58"/>
      <c r="U259" s="58"/>
      <c r="AL259" s="58"/>
      <c r="BC259" s="58"/>
      <c r="BT259" s="58"/>
      <c r="CK259" s="58"/>
      <c r="CT259" s="221"/>
      <c r="CU259" s="58"/>
      <c r="CV259" s="11"/>
    </row>
    <row r="260" spans="2:100" s="7" customFormat="1" ht="13.5" customHeight="1">
      <c r="B260" s="10"/>
      <c r="C260" s="112"/>
      <c r="D260" s="58"/>
      <c r="U260" s="58"/>
      <c r="AL260" s="58"/>
      <c r="BC260" s="58"/>
      <c r="BT260" s="58"/>
      <c r="CK260" s="58"/>
      <c r="CT260" s="221"/>
      <c r="CU260" s="58"/>
      <c r="CV260" s="11"/>
    </row>
    <row r="261" spans="2:100" s="7" customFormat="1" ht="13.5" customHeight="1">
      <c r="B261" s="10"/>
      <c r="C261" s="112"/>
      <c r="D261" s="58"/>
      <c r="U261" s="58"/>
      <c r="AL261" s="58"/>
      <c r="BC261" s="58"/>
      <c r="BT261" s="58"/>
      <c r="CK261" s="58"/>
      <c r="CT261" s="221"/>
      <c r="CU261" s="58"/>
      <c r="CV261" s="11"/>
    </row>
    <row r="262" spans="2:100" s="7" customFormat="1" ht="13.5" customHeight="1">
      <c r="B262" s="10"/>
      <c r="C262" s="112"/>
      <c r="D262" s="58"/>
      <c r="U262" s="58"/>
      <c r="AL262" s="58"/>
      <c r="BC262" s="58"/>
      <c r="BT262" s="58"/>
      <c r="CK262" s="58"/>
      <c r="CT262" s="221"/>
      <c r="CU262" s="58"/>
      <c r="CV262" s="11"/>
    </row>
    <row r="263" spans="2:100" s="7" customFormat="1" ht="13.5" customHeight="1">
      <c r="B263" s="10"/>
      <c r="C263" s="112"/>
      <c r="D263" s="58"/>
      <c r="U263" s="58"/>
      <c r="AL263" s="58"/>
      <c r="BC263" s="58"/>
      <c r="BT263" s="58"/>
      <c r="CK263" s="58"/>
      <c r="CT263" s="221"/>
      <c r="CU263" s="58"/>
      <c r="CV263" s="11"/>
    </row>
    <row r="264" spans="2:100" s="7" customFormat="1" ht="13.5" customHeight="1">
      <c r="B264" s="10"/>
      <c r="C264" s="112"/>
      <c r="D264" s="58"/>
      <c r="U264" s="58"/>
      <c r="AL264" s="58"/>
      <c r="BC264" s="58"/>
      <c r="BT264" s="58"/>
      <c r="CK264" s="58"/>
      <c r="CT264" s="221"/>
      <c r="CU264" s="58"/>
      <c r="CV264" s="11"/>
    </row>
    <row r="265" spans="2:100" s="7" customFormat="1" ht="13.5" customHeight="1">
      <c r="B265" s="10"/>
      <c r="C265" s="112"/>
      <c r="D265" s="58"/>
      <c r="U265" s="58"/>
      <c r="AL265" s="58"/>
      <c r="BC265" s="58"/>
      <c r="BT265" s="58"/>
      <c r="CK265" s="58"/>
      <c r="CT265" s="221"/>
      <c r="CU265" s="58"/>
      <c r="CV265" s="11"/>
    </row>
    <row r="266" spans="2:100" s="7" customFormat="1" ht="13.5" customHeight="1">
      <c r="B266" s="10"/>
      <c r="C266" s="112"/>
      <c r="D266" s="58"/>
      <c r="U266" s="58"/>
      <c r="AL266" s="58"/>
      <c r="BC266" s="58"/>
      <c r="BT266" s="58"/>
      <c r="CK266" s="58"/>
      <c r="CT266" s="221"/>
      <c r="CU266" s="58"/>
      <c r="CV266" s="11"/>
    </row>
    <row r="267" spans="2:100" s="7" customFormat="1" ht="13.5" customHeight="1">
      <c r="B267" s="10"/>
      <c r="C267" s="112"/>
      <c r="D267" s="58"/>
      <c r="U267" s="58"/>
      <c r="AL267" s="58"/>
      <c r="BC267" s="58"/>
      <c r="BT267" s="58"/>
      <c r="CK267" s="58"/>
      <c r="CT267" s="221"/>
      <c r="CU267" s="58"/>
      <c r="CV267" s="11"/>
    </row>
    <row r="268" spans="2:100" s="7" customFormat="1" ht="13.5" customHeight="1">
      <c r="B268" s="10"/>
      <c r="C268" s="112"/>
      <c r="D268" s="58"/>
      <c r="U268" s="58"/>
      <c r="AL268" s="58"/>
      <c r="BC268" s="58"/>
      <c r="BT268" s="58"/>
      <c r="CK268" s="58"/>
      <c r="CT268" s="221"/>
      <c r="CU268" s="58"/>
      <c r="CV268" s="11"/>
    </row>
    <row r="269" spans="2:100" s="7" customFormat="1" ht="13.5" customHeight="1">
      <c r="B269" s="10"/>
      <c r="C269" s="112"/>
      <c r="D269" s="58"/>
      <c r="U269" s="58"/>
      <c r="AL269" s="58"/>
      <c r="BC269" s="58"/>
      <c r="BT269" s="58"/>
      <c r="CK269" s="58"/>
      <c r="CT269" s="221"/>
      <c r="CU269" s="58"/>
      <c r="CV269" s="11"/>
    </row>
    <row r="270" spans="2:100" s="7" customFormat="1" ht="13.5" customHeight="1">
      <c r="B270" s="10"/>
      <c r="C270" s="112"/>
      <c r="D270" s="58"/>
      <c r="U270" s="58"/>
      <c r="AL270" s="58"/>
      <c r="BC270" s="58"/>
      <c r="BT270" s="58"/>
      <c r="CK270" s="58"/>
      <c r="CT270" s="221"/>
      <c r="CU270" s="58"/>
      <c r="CV270" s="11"/>
    </row>
    <row r="271" spans="2:100" s="7" customFormat="1" ht="13.5" customHeight="1">
      <c r="B271" s="10"/>
      <c r="C271" s="112"/>
      <c r="D271" s="58"/>
      <c r="U271" s="58"/>
      <c r="AL271" s="58"/>
      <c r="BC271" s="58"/>
      <c r="BT271" s="58"/>
      <c r="CK271" s="58"/>
      <c r="CT271" s="221"/>
      <c r="CU271" s="58"/>
      <c r="CV271" s="11"/>
    </row>
    <row r="272" spans="2:100" s="7" customFormat="1" ht="13.5" customHeight="1">
      <c r="B272" s="10"/>
      <c r="C272" s="112"/>
      <c r="D272" s="58"/>
      <c r="U272" s="58"/>
      <c r="AL272" s="58"/>
      <c r="BC272" s="58"/>
      <c r="BT272" s="58"/>
      <c r="CK272" s="58"/>
      <c r="CT272" s="221"/>
      <c r="CU272" s="58"/>
      <c r="CV272" s="11"/>
    </row>
    <row r="273" spans="2:100" s="7" customFormat="1" ht="13.5" customHeight="1">
      <c r="B273" s="10"/>
      <c r="C273" s="112"/>
      <c r="D273" s="58"/>
      <c r="U273" s="58"/>
      <c r="AL273" s="58"/>
      <c r="BC273" s="58"/>
      <c r="BT273" s="58"/>
      <c r="CK273" s="58"/>
      <c r="CT273" s="221"/>
      <c r="CU273" s="58"/>
      <c r="CV273" s="11"/>
    </row>
    <row r="274" spans="2:100" s="7" customFormat="1" ht="13.5" customHeight="1">
      <c r="B274" s="10"/>
      <c r="C274" s="112"/>
      <c r="D274" s="58"/>
      <c r="U274" s="58"/>
      <c r="AL274" s="58"/>
      <c r="BC274" s="58"/>
      <c r="BT274" s="58"/>
      <c r="CK274" s="58"/>
      <c r="CT274" s="221"/>
      <c r="CU274" s="58"/>
      <c r="CV274" s="11"/>
    </row>
    <row r="275" spans="2:100" s="7" customFormat="1" ht="13.5" customHeight="1">
      <c r="B275" s="10"/>
      <c r="C275" s="112"/>
      <c r="D275" s="58"/>
      <c r="U275" s="58"/>
      <c r="AL275" s="58"/>
      <c r="BC275" s="58"/>
      <c r="BT275" s="58"/>
      <c r="CK275" s="58"/>
      <c r="CT275" s="221"/>
      <c r="CU275" s="58"/>
      <c r="CV275" s="11"/>
    </row>
    <row r="276" spans="2:100" s="7" customFormat="1" ht="13.5" customHeight="1">
      <c r="B276" s="10"/>
      <c r="C276" s="112"/>
      <c r="D276" s="58"/>
      <c r="U276" s="58"/>
      <c r="AL276" s="58"/>
      <c r="BC276" s="58"/>
      <c r="BT276" s="58"/>
      <c r="CK276" s="58"/>
      <c r="CT276" s="221"/>
      <c r="CU276" s="58"/>
      <c r="CV276" s="11"/>
    </row>
    <row r="277" spans="2:100" s="7" customFormat="1" ht="13.5" customHeight="1">
      <c r="B277" s="10"/>
      <c r="C277" s="112"/>
      <c r="D277" s="58"/>
      <c r="U277" s="58"/>
      <c r="AL277" s="58"/>
      <c r="BC277" s="58"/>
      <c r="BT277" s="58"/>
      <c r="CK277" s="58"/>
      <c r="CT277" s="221"/>
      <c r="CU277" s="58"/>
      <c r="CV277" s="11"/>
    </row>
    <row r="278" spans="2:100" s="7" customFormat="1" ht="13.5" customHeight="1">
      <c r="B278" s="10"/>
      <c r="C278" s="112"/>
      <c r="D278" s="58"/>
      <c r="U278" s="58"/>
      <c r="AL278" s="58"/>
      <c r="BC278" s="58"/>
      <c r="BT278" s="58"/>
      <c r="CK278" s="58"/>
      <c r="CT278" s="221"/>
      <c r="CU278" s="58"/>
      <c r="CV278" s="11"/>
    </row>
    <row r="279" spans="2:100" s="7" customFormat="1" ht="13.5" customHeight="1">
      <c r="B279" s="10"/>
      <c r="C279" s="112"/>
      <c r="D279" s="58"/>
      <c r="U279" s="58"/>
      <c r="AL279" s="58"/>
      <c r="BC279" s="58"/>
      <c r="BT279" s="58"/>
      <c r="CK279" s="58"/>
      <c r="CT279" s="221"/>
      <c r="CU279" s="58"/>
      <c r="CV279" s="11"/>
    </row>
    <row r="280" spans="2:100" s="7" customFormat="1" ht="13.5" customHeight="1">
      <c r="B280" s="10"/>
      <c r="C280" s="112"/>
      <c r="D280" s="58"/>
      <c r="U280" s="58"/>
      <c r="AL280" s="58"/>
      <c r="BC280" s="58"/>
      <c r="BT280" s="58"/>
      <c r="CK280" s="58"/>
      <c r="CT280" s="221"/>
      <c r="CU280" s="58"/>
      <c r="CV280" s="11"/>
    </row>
    <row r="281" spans="2:100" s="7" customFormat="1" ht="13.5" customHeight="1">
      <c r="B281" s="10"/>
      <c r="C281" s="112"/>
      <c r="D281" s="58"/>
      <c r="U281" s="58"/>
      <c r="AL281" s="58"/>
      <c r="BC281" s="58"/>
      <c r="BT281" s="58"/>
      <c r="CK281" s="58"/>
      <c r="CT281" s="221"/>
      <c r="CU281" s="58"/>
      <c r="CV281" s="11"/>
    </row>
    <row r="282" spans="2:100" s="7" customFormat="1" ht="13.5" customHeight="1">
      <c r="B282" s="10"/>
      <c r="C282" s="112"/>
      <c r="D282" s="58"/>
      <c r="U282" s="58"/>
      <c r="AL282" s="58"/>
      <c r="BC282" s="58"/>
      <c r="BT282" s="58"/>
      <c r="CK282" s="58"/>
      <c r="CT282" s="221"/>
      <c r="CU282" s="58"/>
      <c r="CV282" s="11"/>
    </row>
    <row r="283" spans="2:100" s="7" customFormat="1" ht="13.5" customHeight="1">
      <c r="B283" s="10"/>
      <c r="C283" s="112"/>
      <c r="D283" s="58"/>
      <c r="U283" s="58"/>
      <c r="AL283" s="58"/>
      <c r="BC283" s="58"/>
      <c r="BT283" s="58"/>
      <c r="CK283" s="58"/>
      <c r="CT283" s="221"/>
      <c r="CU283" s="58"/>
      <c r="CV283" s="11"/>
    </row>
    <row r="284" spans="2:100" s="7" customFormat="1" ht="13.5" customHeight="1">
      <c r="B284" s="10"/>
      <c r="C284" s="112"/>
      <c r="D284" s="58"/>
      <c r="U284" s="58"/>
      <c r="AL284" s="58"/>
      <c r="BC284" s="58"/>
      <c r="BT284" s="58"/>
      <c r="CK284" s="58"/>
      <c r="CT284" s="221"/>
      <c r="CU284" s="58"/>
      <c r="CV284" s="11"/>
    </row>
    <row r="285" spans="2:100" s="7" customFormat="1" ht="13.5" customHeight="1">
      <c r="B285" s="10"/>
      <c r="C285" s="112"/>
      <c r="D285" s="58"/>
      <c r="U285" s="58"/>
      <c r="AL285" s="58"/>
      <c r="BC285" s="58"/>
      <c r="BT285" s="58"/>
      <c r="CK285" s="58"/>
      <c r="CT285" s="221"/>
      <c r="CU285" s="58"/>
      <c r="CV285" s="11"/>
    </row>
    <row r="286" spans="2:100" s="7" customFormat="1" ht="13.5" customHeight="1">
      <c r="B286" s="10"/>
      <c r="C286" s="112"/>
      <c r="D286" s="58"/>
      <c r="U286" s="58"/>
      <c r="AL286" s="58"/>
      <c r="BC286" s="58"/>
      <c r="BT286" s="58"/>
      <c r="CK286" s="58"/>
      <c r="CT286" s="221"/>
      <c r="CU286" s="58"/>
      <c r="CV286" s="11"/>
    </row>
    <row r="287" spans="2:100" s="7" customFormat="1" ht="13.5" customHeight="1">
      <c r="B287" s="10"/>
      <c r="C287" s="112"/>
      <c r="D287" s="58"/>
      <c r="U287" s="58"/>
      <c r="AL287" s="58"/>
      <c r="BC287" s="58"/>
      <c r="BT287" s="58"/>
      <c r="CK287" s="58"/>
      <c r="CT287" s="221"/>
      <c r="CU287" s="58"/>
      <c r="CV287" s="11"/>
    </row>
    <row r="288" spans="2:100" s="7" customFormat="1" ht="13.5" customHeight="1">
      <c r="B288" s="10"/>
      <c r="C288" s="112"/>
      <c r="D288" s="58"/>
      <c r="U288" s="58"/>
      <c r="AL288" s="58"/>
      <c r="BC288" s="58"/>
      <c r="BT288" s="58"/>
      <c r="CK288" s="58"/>
      <c r="CT288" s="223"/>
      <c r="CU288" s="58"/>
      <c r="CV288" s="27"/>
    </row>
    <row r="289" spans="2:100" s="7" customFormat="1" ht="13.5" customHeight="1">
      <c r="B289" s="10"/>
      <c r="C289" s="112"/>
      <c r="D289" s="58"/>
      <c r="U289" s="58"/>
      <c r="AL289" s="58"/>
      <c r="BC289" s="58"/>
      <c r="BT289" s="58"/>
      <c r="CK289" s="58"/>
      <c r="CT289" s="223"/>
      <c r="CU289" s="58"/>
      <c r="CV289" s="27"/>
    </row>
    <row r="290" spans="2:100" s="7" customFormat="1" ht="13.5" customHeight="1">
      <c r="B290" s="10"/>
      <c r="C290" s="112"/>
      <c r="D290" s="58"/>
      <c r="U290" s="58"/>
      <c r="AL290" s="58"/>
      <c r="BC290" s="58"/>
      <c r="BT290" s="58"/>
      <c r="CK290" s="58"/>
      <c r="CT290" s="223"/>
      <c r="CU290" s="58"/>
      <c r="CV290" s="27"/>
    </row>
    <row r="291" spans="2:100" s="7" customFormat="1" ht="13.5" customHeight="1">
      <c r="B291" s="10"/>
      <c r="C291" s="112"/>
      <c r="D291" s="58"/>
      <c r="U291" s="58"/>
      <c r="AL291" s="58"/>
      <c r="BC291" s="58"/>
      <c r="BT291" s="58"/>
      <c r="CK291" s="58"/>
      <c r="CT291" s="223"/>
      <c r="CU291" s="58"/>
      <c r="CV291" s="27"/>
    </row>
    <row r="292" spans="2:100" s="7" customFormat="1" ht="13.5" customHeight="1">
      <c r="B292" s="24"/>
      <c r="C292" s="112"/>
      <c r="D292" s="58"/>
      <c r="U292" s="59"/>
      <c r="AL292" s="58"/>
      <c r="AT292" s="18"/>
      <c r="AX292" s="18"/>
      <c r="BB292" s="18"/>
      <c r="BC292" s="59"/>
      <c r="BG292" s="18"/>
      <c r="BK292" s="18"/>
      <c r="BO292" s="18"/>
      <c r="BS292" s="18"/>
      <c r="BT292" s="59"/>
      <c r="BX292" s="18"/>
      <c r="CB292" s="18"/>
      <c r="CF292" s="18"/>
      <c r="CJ292" s="18"/>
      <c r="CK292" s="59"/>
      <c r="CO292" s="18"/>
      <c r="CS292" s="18"/>
      <c r="CT292" s="223"/>
      <c r="CU292" s="58"/>
      <c r="CV292" s="27"/>
    </row>
    <row r="293" spans="2:100" s="7" customFormat="1" ht="13.5" customHeight="1">
      <c r="B293" s="24"/>
      <c r="C293" s="113"/>
      <c r="D293" s="59"/>
      <c r="H293" s="18"/>
      <c r="L293" s="18"/>
      <c r="P293" s="18"/>
      <c r="T293" s="18"/>
      <c r="U293" s="59"/>
      <c r="Y293" s="18"/>
      <c r="AC293" s="18"/>
      <c r="AG293" s="18"/>
      <c r="AK293" s="18"/>
      <c r="AL293" s="59"/>
      <c r="AP293" s="18"/>
      <c r="AT293" s="18"/>
      <c r="AX293" s="18"/>
      <c r="BB293" s="18"/>
      <c r="BC293" s="59"/>
      <c r="BG293" s="18"/>
      <c r="BK293" s="18"/>
      <c r="BO293" s="18"/>
      <c r="BS293" s="18"/>
      <c r="BT293" s="59"/>
      <c r="BX293" s="18"/>
      <c r="CB293" s="18"/>
      <c r="CF293" s="18"/>
      <c r="CJ293" s="18"/>
      <c r="CK293" s="59"/>
      <c r="CO293" s="18"/>
      <c r="CS293" s="18"/>
      <c r="CT293" s="223"/>
      <c r="CU293" s="58"/>
      <c r="CV293" s="27"/>
    </row>
    <row r="294" spans="2:100" s="7" customFormat="1" ht="13.5" customHeight="1">
      <c r="B294" s="24"/>
      <c r="C294" s="113"/>
      <c r="D294" s="59"/>
      <c r="H294" s="18"/>
      <c r="L294" s="18"/>
      <c r="P294" s="18"/>
      <c r="T294" s="18"/>
      <c r="U294" s="59"/>
      <c r="Y294" s="18"/>
      <c r="AC294" s="18"/>
      <c r="AG294" s="18"/>
      <c r="AK294" s="18"/>
      <c r="AL294" s="59"/>
      <c r="AP294" s="18"/>
      <c r="AT294" s="18"/>
      <c r="AX294" s="18"/>
      <c r="BB294" s="18"/>
      <c r="BC294" s="59"/>
      <c r="BG294" s="18"/>
      <c r="BK294" s="18"/>
      <c r="BO294" s="18"/>
      <c r="BS294" s="18"/>
      <c r="BT294" s="59"/>
      <c r="BX294" s="18"/>
      <c r="CB294" s="18"/>
      <c r="CF294" s="18"/>
      <c r="CJ294" s="18"/>
      <c r="CK294" s="59"/>
      <c r="CO294" s="18"/>
      <c r="CS294" s="18"/>
      <c r="CT294" s="223"/>
      <c r="CU294" s="58"/>
      <c r="CV294" s="27"/>
    </row>
    <row r="295" spans="2:100" s="7" customFormat="1" ht="13.5" customHeight="1">
      <c r="B295" s="24"/>
      <c r="C295" s="113"/>
      <c r="D295" s="59"/>
      <c r="H295" s="18"/>
      <c r="L295" s="18"/>
      <c r="P295" s="18"/>
      <c r="T295" s="18"/>
      <c r="U295" s="59"/>
      <c r="Y295" s="18"/>
      <c r="AC295" s="18"/>
      <c r="AG295" s="18"/>
      <c r="AK295" s="18"/>
      <c r="AL295" s="59"/>
      <c r="AP295" s="18"/>
      <c r="AT295" s="18"/>
      <c r="AX295" s="18"/>
      <c r="BB295" s="18"/>
      <c r="BC295" s="59"/>
      <c r="BG295" s="18"/>
      <c r="BK295" s="18"/>
      <c r="BO295" s="18"/>
      <c r="BS295" s="18"/>
      <c r="BT295" s="59"/>
      <c r="BX295" s="18"/>
      <c r="CB295" s="18"/>
      <c r="CF295" s="18"/>
      <c r="CJ295" s="18"/>
      <c r="CK295" s="59"/>
      <c r="CO295" s="18"/>
      <c r="CS295" s="18"/>
      <c r="CT295" s="223"/>
      <c r="CU295" s="58"/>
      <c r="CV295" s="27"/>
    </row>
    <row r="296" spans="2:100" s="7" customFormat="1" ht="13.5" customHeight="1">
      <c r="B296" s="24"/>
      <c r="C296" s="113"/>
      <c r="D296" s="59"/>
      <c r="H296" s="18"/>
      <c r="L296" s="18"/>
      <c r="P296" s="18"/>
      <c r="T296" s="18"/>
      <c r="U296" s="59"/>
      <c r="Y296" s="18"/>
      <c r="AC296" s="18"/>
      <c r="AG296" s="18"/>
      <c r="AK296" s="18"/>
      <c r="AL296" s="59"/>
      <c r="AP296" s="18"/>
      <c r="AT296" s="18"/>
      <c r="AX296" s="18"/>
      <c r="BB296" s="18"/>
      <c r="BC296" s="59"/>
      <c r="BG296" s="18"/>
      <c r="BK296" s="18"/>
      <c r="BO296" s="18"/>
      <c r="BS296" s="18"/>
      <c r="BT296" s="59"/>
      <c r="BX296" s="18"/>
      <c r="CB296" s="18"/>
      <c r="CF296" s="18"/>
      <c r="CJ296" s="18"/>
      <c r="CK296" s="59"/>
      <c r="CO296" s="18"/>
      <c r="CS296" s="18"/>
      <c r="CT296" s="223"/>
      <c r="CU296" s="58"/>
      <c r="CV296" s="27"/>
    </row>
    <row r="297" spans="2:100" s="7" customFormat="1" ht="13.5" customHeight="1">
      <c r="B297" s="24"/>
      <c r="C297" s="113"/>
      <c r="D297" s="59"/>
      <c r="H297" s="18"/>
      <c r="L297" s="18"/>
      <c r="P297" s="18"/>
      <c r="T297" s="18"/>
      <c r="U297" s="59"/>
      <c r="Y297" s="18"/>
      <c r="AC297" s="18"/>
      <c r="AG297" s="18"/>
      <c r="AK297" s="18"/>
      <c r="AL297" s="59"/>
      <c r="AP297" s="18"/>
      <c r="AT297" s="18"/>
      <c r="AX297" s="18"/>
      <c r="BB297" s="18"/>
      <c r="BC297" s="59"/>
      <c r="BG297" s="18"/>
      <c r="BK297" s="18"/>
      <c r="BO297" s="18"/>
      <c r="BS297" s="18"/>
      <c r="BT297" s="59"/>
      <c r="BX297" s="18"/>
      <c r="CB297" s="18"/>
      <c r="CF297" s="18"/>
      <c r="CJ297" s="18"/>
      <c r="CK297" s="59"/>
      <c r="CO297" s="18"/>
      <c r="CS297" s="18"/>
      <c r="CT297" s="223"/>
      <c r="CU297" s="58"/>
      <c r="CV297" s="27"/>
    </row>
    <row r="298" spans="2:100" s="7" customFormat="1" ht="13.5" customHeight="1">
      <c r="B298" s="24"/>
      <c r="C298" s="113"/>
      <c r="D298" s="59"/>
      <c r="H298" s="18"/>
      <c r="L298" s="18"/>
      <c r="P298" s="18"/>
      <c r="T298" s="18"/>
      <c r="U298" s="59"/>
      <c r="Y298" s="18"/>
      <c r="AC298" s="18"/>
      <c r="AG298" s="18"/>
      <c r="AK298" s="18"/>
      <c r="AL298" s="59"/>
      <c r="AP298" s="18"/>
      <c r="AT298" s="18"/>
      <c r="AX298" s="18"/>
      <c r="BB298" s="18"/>
      <c r="BC298" s="59"/>
      <c r="BG298" s="18"/>
      <c r="BK298" s="18"/>
      <c r="BO298" s="18"/>
      <c r="BS298" s="18"/>
      <c r="BT298" s="59"/>
      <c r="BX298" s="18"/>
      <c r="CB298" s="18"/>
      <c r="CF298" s="18"/>
      <c r="CJ298" s="18"/>
      <c r="CK298" s="59"/>
      <c r="CO298" s="18"/>
      <c r="CS298" s="18"/>
      <c r="CT298" s="223"/>
      <c r="CU298" s="58"/>
      <c r="CV298" s="27"/>
    </row>
    <row r="299" spans="2:100" s="7" customFormat="1" ht="13.5" customHeight="1">
      <c r="B299" s="24"/>
      <c r="C299" s="113"/>
      <c r="D299" s="59"/>
      <c r="H299" s="18"/>
      <c r="L299" s="18"/>
      <c r="P299" s="18"/>
      <c r="T299" s="18"/>
      <c r="U299" s="59"/>
      <c r="Y299" s="18"/>
      <c r="AC299" s="18"/>
      <c r="AG299" s="18"/>
      <c r="AK299" s="18"/>
      <c r="AL299" s="59"/>
      <c r="AP299" s="18"/>
      <c r="AT299" s="18"/>
      <c r="AX299" s="18"/>
      <c r="BB299" s="18"/>
      <c r="BC299" s="59"/>
      <c r="BG299" s="18"/>
      <c r="BK299" s="18"/>
      <c r="BO299" s="18"/>
      <c r="BS299" s="18"/>
      <c r="BT299" s="59"/>
      <c r="BX299" s="18"/>
      <c r="CB299" s="18"/>
      <c r="CF299" s="18"/>
      <c r="CJ299" s="18"/>
      <c r="CK299" s="59"/>
      <c r="CO299" s="18"/>
      <c r="CS299" s="18"/>
      <c r="CT299" s="223"/>
      <c r="CU299" s="58"/>
      <c r="CV299" s="27"/>
    </row>
    <row r="300" spans="2:100" s="7" customFormat="1" ht="13.5" customHeight="1">
      <c r="B300" s="24"/>
      <c r="C300" s="113"/>
      <c r="D300" s="59"/>
      <c r="H300" s="18"/>
      <c r="L300" s="18"/>
      <c r="P300" s="18"/>
      <c r="T300" s="18"/>
      <c r="U300" s="59"/>
      <c r="Y300" s="18"/>
      <c r="AC300" s="18"/>
      <c r="AG300" s="18"/>
      <c r="AK300" s="18"/>
      <c r="AL300" s="59"/>
      <c r="AP300" s="18"/>
      <c r="AT300" s="18"/>
      <c r="AX300" s="18"/>
      <c r="BB300" s="18"/>
      <c r="BC300" s="59"/>
      <c r="BG300" s="18"/>
      <c r="BK300" s="18"/>
      <c r="BO300" s="18"/>
      <c r="BS300" s="18"/>
      <c r="BT300" s="59"/>
      <c r="BX300" s="18"/>
      <c r="CB300" s="18"/>
      <c r="CF300" s="18"/>
      <c r="CJ300" s="18"/>
      <c r="CK300" s="59"/>
      <c r="CO300" s="18"/>
      <c r="CS300" s="18"/>
      <c r="CT300" s="223"/>
      <c r="CU300" s="58"/>
      <c r="CV300" s="27"/>
    </row>
    <row r="301" spans="2:100" s="7" customFormat="1" ht="13.5" customHeight="1">
      <c r="B301" s="24"/>
      <c r="C301" s="113"/>
      <c r="D301" s="59"/>
      <c r="H301" s="18"/>
      <c r="L301" s="18"/>
      <c r="P301" s="18"/>
      <c r="T301" s="18"/>
      <c r="U301" s="59"/>
      <c r="Y301" s="18"/>
      <c r="AC301" s="18"/>
      <c r="AG301" s="18"/>
      <c r="AK301" s="18"/>
      <c r="AL301" s="59"/>
      <c r="AP301" s="18"/>
      <c r="AT301" s="18"/>
      <c r="AX301" s="18"/>
      <c r="BB301" s="18"/>
      <c r="BC301" s="59"/>
      <c r="BG301" s="18"/>
      <c r="BK301" s="18"/>
      <c r="BO301" s="18"/>
      <c r="BS301" s="18"/>
      <c r="BT301" s="59"/>
      <c r="BX301" s="18"/>
      <c r="CB301" s="18"/>
      <c r="CF301" s="18"/>
      <c r="CJ301" s="18"/>
      <c r="CK301" s="59"/>
      <c r="CO301" s="18"/>
      <c r="CS301" s="18"/>
      <c r="CT301" s="223"/>
      <c r="CU301" s="58"/>
      <c r="CV301" s="27"/>
    </row>
    <row r="302" spans="2:100" s="7" customFormat="1" ht="13.5" customHeight="1">
      <c r="B302" s="24"/>
      <c r="C302" s="113"/>
      <c r="D302" s="59"/>
      <c r="H302" s="18"/>
      <c r="L302" s="18"/>
      <c r="P302" s="18"/>
      <c r="T302" s="18"/>
      <c r="U302" s="59"/>
      <c r="Y302" s="18"/>
      <c r="AC302" s="18"/>
      <c r="AG302" s="18"/>
      <c r="AK302" s="18"/>
      <c r="AL302" s="59"/>
      <c r="AP302" s="18"/>
      <c r="AT302" s="18"/>
      <c r="AX302" s="18"/>
      <c r="BB302" s="18"/>
      <c r="BC302" s="59"/>
      <c r="BG302" s="18"/>
      <c r="BK302" s="18"/>
      <c r="BO302" s="18"/>
      <c r="BS302" s="18"/>
      <c r="BT302" s="59"/>
      <c r="BX302" s="18"/>
      <c r="CB302" s="18"/>
      <c r="CF302" s="18"/>
      <c r="CJ302" s="18"/>
      <c r="CK302" s="59"/>
      <c r="CO302" s="18"/>
      <c r="CS302" s="18"/>
      <c r="CT302" s="223"/>
      <c r="CU302" s="58"/>
      <c r="CV302" s="27"/>
    </row>
    <row r="303" spans="2:100" s="7" customFormat="1" ht="13.5" customHeight="1">
      <c r="B303" s="24"/>
      <c r="C303" s="113"/>
      <c r="D303" s="59"/>
      <c r="H303" s="18"/>
      <c r="L303" s="18"/>
      <c r="P303" s="18"/>
      <c r="T303" s="18"/>
      <c r="U303" s="59"/>
      <c r="Y303" s="18"/>
      <c r="AC303" s="18"/>
      <c r="AG303" s="18"/>
      <c r="AK303" s="18"/>
      <c r="AL303" s="59"/>
      <c r="AP303" s="18"/>
      <c r="AT303" s="18"/>
      <c r="AX303" s="18"/>
      <c r="BB303" s="18"/>
      <c r="BC303" s="59"/>
      <c r="BG303" s="18"/>
      <c r="BK303" s="18"/>
      <c r="BO303" s="18"/>
      <c r="BS303" s="18"/>
      <c r="BT303" s="59"/>
      <c r="BX303" s="18"/>
      <c r="CB303" s="18"/>
      <c r="CF303" s="18"/>
      <c r="CJ303" s="18"/>
      <c r="CK303" s="59"/>
      <c r="CO303" s="18"/>
      <c r="CS303" s="18"/>
      <c r="CT303" s="223"/>
      <c r="CU303" s="58"/>
      <c r="CV303" s="27"/>
    </row>
    <row r="304" spans="2:100" s="7" customFormat="1" ht="13.5" customHeight="1">
      <c r="B304" s="24"/>
      <c r="C304" s="113"/>
      <c r="D304" s="59"/>
      <c r="H304" s="18"/>
      <c r="L304" s="18"/>
      <c r="P304" s="18"/>
      <c r="T304" s="18"/>
      <c r="U304" s="59"/>
      <c r="Y304" s="18"/>
      <c r="AC304" s="18"/>
      <c r="AG304" s="18"/>
      <c r="AK304" s="18"/>
      <c r="AL304" s="59"/>
      <c r="AP304" s="18"/>
      <c r="AT304" s="18"/>
      <c r="AX304" s="18"/>
      <c r="BB304" s="18"/>
      <c r="BC304" s="59"/>
      <c r="BG304" s="18"/>
      <c r="BK304" s="18"/>
      <c r="BO304" s="18"/>
      <c r="BS304" s="18"/>
      <c r="BT304" s="59"/>
      <c r="BX304" s="18"/>
      <c r="CB304" s="18"/>
      <c r="CF304" s="18"/>
      <c r="CJ304" s="18"/>
      <c r="CK304" s="59"/>
      <c r="CO304" s="18"/>
      <c r="CS304" s="18"/>
      <c r="CT304" s="223"/>
      <c r="CU304" s="58"/>
      <c r="CV304" s="27"/>
    </row>
    <row r="305" spans="2:100" s="7" customFormat="1" ht="13.5" customHeight="1">
      <c r="B305" s="24"/>
      <c r="C305" s="113"/>
      <c r="D305" s="59"/>
      <c r="H305" s="18"/>
      <c r="L305" s="18"/>
      <c r="P305" s="18"/>
      <c r="T305" s="18"/>
      <c r="U305" s="59"/>
      <c r="Y305" s="18"/>
      <c r="AC305" s="18"/>
      <c r="AG305" s="18"/>
      <c r="AK305" s="18"/>
      <c r="AL305" s="59"/>
      <c r="AP305" s="18"/>
      <c r="AT305" s="18"/>
      <c r="AX305" s="18"/>
      <c r="BB305" s="18"/>
      <c r="BC305" s="59"/>
      <c r="BG305" s="18"/>
      <c r="BK305" s="18"/>
      <c r="BO305" s="18"/>
      <c r="BS305" s="18"/>
      <c r="BT305" s="59"/>
      <c r="BX305" s="18"/>
      <c r="CB305" s="18"/>
      <c r="CF305" s="18"/>
      <c r="CJ305" s="18"/>
      <c r="CK305" s="59"/>
      <c r="CO305" s="18"/>
      <c r="CS305" s="18"/>
      <c r="CT305" s="223"/>
      <c r="CU305" s="58"/>
      <c r="CV305" s="27"/>
    </row>
    <row r="306" spans="2:100" s="7" customFormat="1" ht="13.5" customHeight="1">
      <c r="B306" s="24"/>
      <c r="C306" s="113"/>
      <c r="D306" s="59"/>
      <c r="H306" s="18"/>
      <c r="L306" s="18"/>
      <c r="P306" s="18"/>
      <c r="T306" s="18"/>
      <c r="U306" s="59"/>
      <c r="Y306" s="18"/>
      <c r="AC306" s="18"/>
      <c r="AG306" s="18"/>
      <c r="AK306" s="18"/>
      <c r="AL306" s="59"/>
      <c r="AP306" s="18"/>
      <c r="AT306" s="18"/>
      <c r="AX306" s="18"/>
      <c r="BB306" s="18"/>
      <c r="BC306" s="59"/>
      <c r="BG306" s="18"/>
      <c r="BK306" s="18"/>
      <c r="BO306" s="18"/>
      <c r="BS306" s="18"/>
      <c r="BT306" s="59"/>
      <c r="BX306" s="18"/>
      <c r="CB306" s="18"/>
      <c r="CF306" s="18"/>
      <c r="CJ306" s="18"/>
      <c r="CK306" s="59"/>
      <c r="CO306" s="18"/>
      <c r="CS306" s="18"/>
      <c r="CT306" s="223"/>
      <c r="CU306" s="58"/>
      <c r="CV306" s="27"/>
    </row>
    <row r="307" spans="2:100" s="7" customFormat="1" ht="13.5" customHeight="1">
      <c r="B307" s="24"/>
      <c r="C307" s="113"/>
      <c r="D307" s="59"/>
      <c r="H307" s="18"/>
      <c r="L307" s="18"/>
      <c r="P307" s="18"/>
      <c r="T307" s="18"/>
      <c r="U307" s="59"/>
      <c r="Y307" s="18"/>
      <c r="AC307" s="18"/>
      <c r="AG307" s="18"/>
      <c r="AK307" s="18"/>
      <c r="AL307" s="59"/>
      <c r="AP307" s="18"/>
      <c r="AT307" s="18"/>
      <c r="AX307" s="18"/>
      <c r="BB307" s="18"/>
      <c r="BC307" s="59"/>
      <c r="BG307" s="18"/>
      <c r="BK307" s="18"/>
      <c r="BO307" s="18"/>
      <c r="BS307" s="18"/>
      <c r="BT307" s="59"/>
      <c r="BX307" s="18"/>
      <c r="CB307" s="18"/>
      <c r="CF307" s="18"/>
      <c r="CJ307" s="18"/>
      <c r="CK307" s="59"/>
      <c r="CO307" s="18"/>
      <c r="CS307" s="18"/>
      <c r="CT307" s="223"/>
      <c r="CU307" s="58"/>
      <c r="CV307" s="27"/>
    </row>
    <row r="308" spans="2:100" s="7" customFormat="1" ht="13.5" customHeight="1">
      <c r="B308" s="24"/>
      <c r="C308" s="113"/>
      <c r="D308" s="59"/>
      <c r="H308" s="18"/>
      <c r="L308" s="18"/>
      <c r="P308" s="18"/>
      <c r="T308" s="18"/>
      <c r="U308" s="59"/>
      <c r="Y308" s="18"/>
      <c r="AC308" s="18"/>
      <c r="AG308" s="18"/>
      <c r="AK308" s="18"/>
      <c r="AL308" s="59"/>
      <c r="AP308" s="18"/>
      <c r="AT308" s="18"/>
      <c r="AX308" s="18"/>
      <c r="BB308" s="18"/>
      <c r="BC308" s="59"/>
      <c r="BG308" s="18"/>
      <c r="BK308" s="18"/>
      <c r="BO308" s="18"/>
      <c r="BS308" s="18"/>
      <c r="BT308" s="59"/>
      <c r="BX308" s="18"/>
      <c r="CB308" s="18"/>
      <c r="CF308" s="18"/>
      <c r="CJ308" s="18"/>
      <c r="CK308" s="59"/>
      <c r="CO308" s="18"/>
      <c r="CS308" s="18"/>
      <c r="CT308" s="223"/>
      <c r="CU308" s="58"/>
      <c r="CV308" s="27"/>
    </row>
    <row r="309" spans="2:100" s="7" customFormat="1" ht="13.5" customHeight="1">
      <c r="B309" s="24"/>
      <c r="C309" s="113"/>
      <c r="D309" s="59"/>
      <c r="H309" s="18"/>
      <c r="L309" s="18"/>
      <c r="P309" s="18"/>
      <c r="T309" s="18"/>
      <c r="U309" s="59"/>
      <c r="Y309" s="18"/>
      <c r="AC309" s="18"/>
      <c r="AG309" s="18"/>
      <c r="AK309" s="18"/>
      <c r="AL309" s="59"/>
      <c r="AP309" s="18"/>
      <c r="AT309" s="18"/>
      <c r="AX309" s="18"/>
      <c r="BB309" s="18"/>
      <c r="BC309" s="59"/>
      <c r="BG309" s="18"/>
      <c r="BK309" s="18"/>
      <c r="BO309" s="18"/>
      <c r="BS309" s="18"/>
      <c r="BT309" s="59"/>
      <c r="BX309" s="18"/>
      <c r="CB309" s="18"/>
      <c r="CF309" s="18"/>
      <c r="CJ309" s="18"/>
      <c r="CK309" s="59"/>
      <c r="CO309" s="18"/>
      <c r="CS309" s="18"/>
      <c r="CT309" s="223"/>
      <c r="CU309" s="58"/>
      <c r="CV309" s="27"/>
    </row>
    <row r="310" spans="2:100" s="7" customFormat="1" ht="13.5" customHeight="1">
      <c r="B310" s="24"/>
      <c r="C310" s="113"/>
      <c r="D310" s="59"/>
      <c r="H310" s="18"/>
      <c r="L310" s="18"/>
      <c r="P310" s="18"/>
      <c r="T310" s="18"/>
      <c r="U310" s="59"/>
      <c r="Y310" s="18"/>
      <c r="AC310" s="18"/>
      <c r="AG310" s="18"/>
      <c r="AK310" s="18"/>
      <c r="AL310" s="59"/>
      <c r="AP310" s="18"/>
      <c r="AT310" s="18"/>
      <c r="AX310" s="18"/>
      <c r="BB310" s="18"/>
      <c r="BC310" s="59"/>
      <c r="BG310" s="18"/>
      <c r="BK310" s="18"/>
      <c r="BO310" s="18"/>
      <c r="BS310" s="18"/>
      <c r="BT310" s="59"/>
      <c r="BX310" s="18"/>
      <c r="CB310" s="18"/>
      <c r="CF310" s="18"/>
      <c r="CJ310" s="18"/>
      <c r="CK310" s="59"/>
      <c r="CO310" s="18"/>
      <c r="CS310" s="18"/>
      <c r="CT310" s="223"/>
      <c r="CU310" s="58"/>
      <c r="CV310" s="27"/>
    </row>
    <row r="311" spans="2:100" s="7" customFormat="1" ht="13.5" customHeight="1">
      <c r="B311" s="24"/>
      <c r="C311" s="113"/>
      <c r="D311" s="59"/>
      <c r="H311" s="18"/>
      <c r="L311" s="18"/>
      <c r="P311" s="18"/>
      <c r="T311" s="18"/>
      <c r="U311" s="59"/>
      <c r="Y311" s="18"/>
      <c r="AC311" s="18"/>
      <c r="AG311" s="18"/>
      <c r="AK311" s="18"/>
      <c r="AL311" s="59"/>
      <c r="AP311" s="18"/>
      <c r="AT311" s="18"/>
      <c r="AX311" s="18"/>
      <c r="BB311" s="18"/>
      <c r="BC311" s="59"/>
      <c r="BG311" s="18"/>
      <c r="BK311" s="18"/>
      <c r="BO311" s="18"/>
      <c r="BS311" s="18"/>
      <c r="BT311" s="59"/>
      <c r="BX311" s="18"/>
      <c r="CB311" s="18"/>
      <c r="CF311" s="18"/>
      <c r="CJ311" s="18"/>
      <c r="CK311" s="59"/>
      <c r="CO311" s="18"/>
      <c r="CS311" s="18"/>
      <c r="CT311" s="223"/>
      <c r="CU311" s="58"/>
      <c r="CV311" s="27"/>
    </row>
    <row r="312" spans="2:100" s="7" customFormat="1" ht="13.5" customHeight="1">
      <c r="B312" s="24"/>
      <c r="C312" s="113"/>
      <c r="D312" s="59"/>
      <c r="H312" s="18"/>
      <c r="L312" s="18"/>
      <c r="P312" s="18"/>
      <c r="T312" s="18"/>
      <c r="U312" s="59"/>
      <c r="Y312" s="18"/>
      <c r="AC312" s="18"/>
      <c r="AG312" s="18"/>
      <c r="AK312" s="18"/>
      <c r="AL312" s="59"/>
      <c r="AP312" s="18"/>
      <c r="AT312" s="18"/>
      <c r="AX312" s="18"/>
      <c r="BB312" s="18"/>
      <c r="BC312" s="59"/>
      <c r="BG312" s="18"/>
      <c r="BK312" s="18"/>
      <c r="BO312" s="18"/>
      <c r="BS312" s="18"/>
      <c r="BT312" s="59"/>
      <c r="BX312" s="18"/>
      <c r="CB312" s="18"/>
      <c r="CF312" s="18"/>
      <c r="CJ312" s="18"/>
      <c r="CK312" s="59"/>
      <c r="CO312" s="18"/>
      <c r="CS312" s="18"/>
      <c r="CT312" s="223"/>
      <c r="CU312" s="58"/>
      <c r="CV312" s="27"/>
    </row>
    <row r="313" spans="2:100" s="7" customFormat="1" ht="13.5" customHeight="1">
      <c r="B313" s="24"/>
      <c r="C313" s="113"/>
      <c r="D313" s="59"/>
      <c r="H313" s="18"/>
      <c r="L313" s="18"/>
      <c r="P313" s="18"/>
      <c r="T313" s="18"/>
      <c r="U313" s="59"/>
      <c r="Y313" s="18"/>
      <c r="AC313" s="18"/>
      <c r="AG313" s="18"/>
      <c r="AK313" s="18"/>
      <c r="AL313" s="59"/>
      <c r="AP313" s="18"/>
      <c r="AT313" s="18"/>
      <c r="AX313" s="18"/>
      <c r="BB313" s="18"/>
      <c r="BC313" s="59"/>
      <c r="BG313" s="18"/>
      <c r="BK313" s="18"/>
      <c r="BO313" s="18"/>
      <c r="BS313" s="18"/>
      <c r="BT313" s="59"/>
      <c r="BX313" s="18"/>
      <c r="CB313" s="18"/>
      <c r="CF313" s="18"/>
      <c r="CJ313" s="18"/>
      <c r="CK313" s="59"/>
      <c r="CO313" s="18"/>
      <c r="CS313" s="18"/>
      <c r="CT313" s="223"/>
      <c r="CU313" s="58"/>
      <c r="CV313" s="27"/>
    </row>
    <row r="314" spans="2:100" s="7" customFormat="1" ht="13.5" customHeight="1">
      <c r="B314" s="24"/>
      <c r="C314" s="113"/>
      <c r="D314" s="59"/>
      <c r="H314" s="18"/>
      <c r="L314" s="18"/>
      <c r="P314" s="18"/>
      <c r="T314" s="18"/>
      <c r="U314" s="59"/>
      <c r="Y314" s="18"/>
      <c r="AC314" s="18"/>
      <c r="AG314" s="18"/>
      <c r="AK314" s="18"/>
      <c r="AL314" s="59"/>
      <c r="AP314" s="18"/>
      <c r="AT314" s="18"/>
      <c r="AX314" s="18"/>
      <c r="BB314" s="18"/>
      <c r="BC314" s="59"/>
      <c r="BG314" s="18"/>
      <c r="BK314" s="18"/>
      <c r="BO314" s="18"/>
      <c r="BS314" s="18"/>
      <c r="BT314" s="59"/>
      <c r="BX314" s="18"/>
      <c r="CB314" s="18"/>
      <c r="CF314" s="18"/>
      <c r="CJ314" s="18"/>
      <c r="CK314" s="59"/>
      <c r="CO314" s="18"/>
      <c r="CS314" s="18"/>
      <c r="CT314" s="223"/>
      <c r="CU314" s="58"/>
      <c r="CV314" s="27"/>
    </row>
    <row r="315" spans="2:100" s="7" customFormat="1" ht="13.5" customHeight="1">
      <c r="B315" s="24"/>
      <c r="C315" s="113"/>
      <c r="D315" s="59"/>
      <c r="H315" s="18"/>
      <c r="L315" s="18"/>
      <c r="P315" s="18"/>
      <c r="T315" s="18"/>
      <c r="U315" s="59"/>
      <c r="Y315" s="18"/>
      <c r="AC315" s="18"/>
      <c r="AG315" s="18"/>
      <c r="AK315" s="18"/>
      <c r="AL315" s="59"/>
      <c r="AP315" s="18"/>
      <c r="AT315" s="18"/>
      <c r="AX315" s="18"/>
      <c r="BB315" s="18"/>
      <c r="BC315" s="59"/>
      <c r="BG315" s="18"/>
      <c r="BK315" s="18"/>
      <c r="BO315" s="18"/>
      <c r="BS315" s="18"/>
      <c r="BT315" s="59"/>
      <c r="BX315" s="18"/>
      <c r="CB315" s="18"/>
      <c r="CF315" s="18"/>
      <c r="CJ315" s="18"/>
      <c r="CK315" s="59"/>
      <c r="CO315" s="18"/>
      <c r="CS315" s="18"/>
      <c r="CT315" s="223"/>
      <c r="CU315" s="58"/>
      <c r="CV315" s="27"/>
    </row>
    <row r="316" spans="2:100" s="7" customFormat="1" ht="13.5" customHeight="1">
      <c r="B316" s="24"/>
      <c r="C316" s="113"/>
      <c r="D316" s="59"/>
      <c r="H316" s="18"/>
      <c r="L316" s="18"/>
      <c r="P316" s="18"/>
      <c r="T316" s="18"/>
      <c r="U316" s="59"/>
      <c r="Y316" s="18"/>
      <c r="AC316" s="18"/>
      <c r="AG316" s="18"/>
      <c r="AK316" s="18"/>
      <c r="AL316" s="59"/>
      <c r="AP316" s="18"/>
      <c r="AT316" s="18"/>
      <c r="AX316" s="18"/>
      <c r="BB316" s="18"/>
      <c r="BC316" s="59"/>
      <c r="BG316" s="18"/>
      <c r="BK316" s="18"/>
      <c r="BO316" s="18"/>
      <c r="BS316" s="18"/>
      <c r="BT316" s="59"/>
      <c r="BX316" s="18"/>
      <c r="CB316" s="18"/>
      <c r="CF316" s="18"/>
      <c r="CJ316" s="18"/>
      <c r="CK316" s="59"/>
      <c r="CO316" s="18"/>
      <c r="CS316" s="18"/>
      <c r="CT316" s="223"/>
      <c r="CU316" s="58"/>
      <c r="CV316" s="27"/>
    </row>
    <row r="317" spans="2:100" s="7" customFormat="1" ht="13.5" customHeight="1">
      <c r="B317" s="24"/>
      <c r="C317" s="113"/>
      <c r="D317" s="59"/>
      <c r="H317" s="18"/>
      <c r="L317" s="18"/>
      <c r="P317" s="18"/>
      <c r="T317" s="18"/>
      <c r="U317" s="59"/>
      <c r="Y317" s="18"/>
      <c r="AC317" s="18"/>
      <c r="AG317" s="18"/>
      <c r="AK317" s="18"/>
      <c r="AL317" s="59"/>
      <c r="AP317" s="18"/>
      <c r="AT317" s="18"/>
      <c r="AX317" s="18"/>
      <c r="BB317" s="18"/>
      <c r="BC317" s="59"/>
      <c r="BG317" s="18"/>
      <c r="BK317" s="18"/>
      <c r="BO317" s="18"/>
      <c r="BS317" s="18"/>
      <c r="BT317" s="59"/>
      <c r="BX317" s="18"/>
      <c r="CB317" s="18"/>
      <c r="CF317" s="18"/>
      <c r="CJ317" s="18"/>
      <c r="CK317" s="59"/>
      <c r="CO317" s="18"/>
      <c r="CS317" s="18"/>
      <c r="CT317" s="224"/>
      <c r="CU317" s="62"/>
      <c r="CV317" s="28"/>
    </row>
    <row r="318" spans="2:100" s="7" customFormat="1" ht="13.5" customHeight="1">
      <c r="B318" s="24"/>
      <c r="C318" s="113"/>
      <c r="D318" s="59"/>
      <c r="H318" s="18"/>
      <c r="L318" s="18"/>
      <c r="P318" s="18"/>
      <c r="T318" s="18"/>
      <c r="U318" s="59"/>
      <c r="Y318" s="18"/>
      <c r="AC318" s="18"/>
      <c r="AG318" s="18"/>
      <c r="AK318" s="18"/>
      <c r="AL318" s="59"/>
      <c r="AP318" s="18"/>
      <c r="AT318" s="18"/>
      <c r="AX318" s="18"/>
      <c r="BB318" s="18"/>
      <c r="BC318" s="59"/>
      <c r="BG318" s="18"/>
      <c r="BK318" s="18"/>
      <c r="BO318" s="18"/>
      <c r="BS318" s="18"/>
      <c r="BT318" s="59"/>
      <c r="BX318" s="18"/>
      <c r="CB318" s="18"/>
      <c r="CF318" s="18"/>
      <c r="CJ318" s="18"/>
      <c r="CK318" s="59"/>
      <c r="CO318" s="18"/>
      <c r="CS318" s="18"/>
      <c r="CT318" s="224"/>
      <c r="CU318" s="62"/>
      <c r="CV318" s="28"/>
    </row>
    <row r="319" spans="2:100" s="7" customFormat="1" ht="13.5" customHeight="1">
      <c r="B319" s="24"/>
      <c r="C319" s="113"/>
      <c r="D319" s="59"/>
      <c r="H319" s="18"/>
      <c r="L319" s="18"/>
      <c r="P319" s="18"/>
      <c r="T319" s="18"/>
      <c r="U319" s="59"/>
      <c r="Y319" s="18"/>
      <c r="AC319" s="18"/>
      <c r="AG319" s="18"/>
      <c r="AK319" s="18"/>
      <c r="AL319" s="59"/>
      <c r="AP319" s="18"/>
      <c r="AT319" s="18"/>
      <c r="AX319" s="18"/>
      <c r="BB319" s="18"/>
      <c r="BC319" s="59"/>
      <c r="BG319" s="18"/>
      <c r="BK319" s="18"/>
      <c r="BO319" s="18"/>
      <c r="BS319" s="18"/>
      <c r="BT319" s="59"/>
      <c r="BX319" s="18"/>
      <c r="CB319" s="18"/>
      <c r="CF319" s="18"/>
      <c r="CJ319" s="18"/>
      <c r="CK319" s="59"/>
      <c r="CO319" s="18"/>
      <c r="CS319" s="18"/>
      <c r="CT319" s="224"/>
      <c r="CU319" s="62"/>
      <c r="CV319" s="28"/>
    </row>
    <row r="320" spans="2:100" s="7" customFormat="1" ht="13.5" customHeight="1">
      <c r="B320" s="24"/>
      <c r="C320" s="113"/>
      <c r="D320" s="59"/>
      <c r="H320" s="18"/>
      <c r="L320" s="18"/>
      <c r="P320" s="18"/>
      <c r="T320" s="18"/>
      <c r="U320" s="59"/>
      <c r="Y320" s="18"/>
      <c r="AC320" s="18"/>
      <c r="AG320" s="18"/>
      <c r="AK320" s="18"/>
      <c r="AL320" s="59"/>
      <c r="AP320" s="18"/>
      <c r="AT320" s="18"/>
      <c r="AX320" s="18"/>
      <c r="BB320" s="18"/>
      <c r="BC320" s="59"/>
      <c r="BG320" s="18"/>
      <c r="BK320" s="18"/>
      <c r="BO320" s="18"/>
      <c r="BS320" s="18"/>
      <c r="BT320" s="59"/>
      <c r="BX320" s="18"/>
      <c r="CB320" s="18"/>
      <c r="CF320" s="18"/>
      <c r="CJ320" s="18"/>
      <c r="CK320" s="59"/>
      <c r="CO320" s="18"/>
      <c r="CS320" s="18"/>
      <c r="CT320" s="224"/>
      <c r="CU320" s="62"/>
      <c r="CV320" s="28"/>
    </row>
    <row r="321" spans="3:42" ht="13.5" customHeight="1">
      <c r="C321" s="113"/>
      <c r="D321" s="59"/>
      <c r="E321" s="7"/>
      <c r="F321" s="7"/>
      <c r="G321" s="7"/>
      <c r="H321" s="18"/>
      <c r="I321" s="7"/>
      <c r="J321" s="7"/>
      <c r="K321" s="7"/>
      <c r="L321" s="18"/>
      <c r="M321" s="7"/>
      <c r="N321" s="7"/>
      <c r="O321" s="7"/>
      <c r="P321" s="18"/>
      <c r="Q321" s="7"/>
      <c r="R321" s="7"/>
      <c r="S321" s="7"/>
      <c r="T321" s="18"/>
      <c r="X321" s="7"/>
      <c r="Y321" s="18"/>
      <c r="Z321" s="7"/>
      <c r="AA321" s="7"/>
      <c r="AB321" s="7"/>
      <c r="AC321" s="18"/>
      <c r="AD321" s="7"/>
      <c r="AE321" s="7"/>
      <c r="AF321" s="7"/>
      <c r="AG321" s="18"/>
      <c r="AH321" s="7"/>
      <c r="AI321" s="7"/>
      <c r="AJ321" s="7"/>
      <c r="AK321" s="18"/>
      <c r="AL321" s="59"/>
      <c r="AM321" s="7"/>
      <c r="AN321" s="7"/>
      <c r="AO321" s="7"/>
      <c r="AP321" s="18"/>
    </row>
  </sheetData>
  <mergeCells count="108">
    <mergeCell ref="CT89:CU89"/>
    <mergeCell ref="CL88:CO88"/>
    <mergeCell ref="CP88:CS88"/>
    <mergeCell ref="CU86:CV88"/>
    <mergeCell ref="C86:D88"/>
    <mergeCell ref="BP88:BS88"/>
    <mergeCell ref="BU88:BX88"/>
    <mergeCell ref="BY88:CB88"/>
    <mergeCell ref="CC88:CF88"/>
    <mergeCell ref="BL88:BO88"/>
    <mergeCell ref="BU87:BX87"/>
    <mergeCell ref="BY87:CB87"/>
    <mergeCell ref="CC87:CF87"/>
    <mergeCell ref="AE87:AG87"/>
    <mergeCell ref="AH87:AK87"/>
    <mergeCell ref="AM87:AP87"/>
    <mergeCell ref="AQ87:AT87"/>
    <mergeCell ref="AU87:AX87"/>
    <mergeCell ref="I87:L87"/>
    <mergeCell ref="M87:P87"/>
    <mergeCell ref="CG88:CJ88"/>
    <mergeCell ref="CP87:CS87"/>
    <mergeCell ref="E88:H88"/>
    <mergeCell ref="I88:L88"/>
    <mergeCell ref="CG87:CJ87"/>
    <mergeCell ref="CL87:CO87"/>
    <mergeCell ref="AY87:BB87"/>
    <mergeCell ref="BD87:BG87"/>
    <mergeCell ref="M88:P88"/>
    <mergeCell ref="Q88:T88"/>
    <mergeCell ref="V88:Y88"/>
    <mergeCell ref="Z88:AD88"/>
    <mergeCell ref="AE88:AG88"/>
    <mergeCell ref="AH88:AK88"/>
    <mergeCell ref="AM88:AP88"/>
    <mergeCell ref="AQ88:AT88"/>
    <mergeCell ref="AU88:AX88"/>
    <mergeCell ref="CC2:CF2"/>
    <mergeCell ref="Q87:T87"/>
    <mergeCell ref="V87:Y87"/>
    <mergeCell ref="Z87:AD87"/>
    <mergeCell ref="BU2:BX2"/>
    <mergeCell ref="BY2:CB2"/>
    <mergeCell ref="AE3:AG3"/>
    <mergeCell ref="Z3:AD3"/>
    <mergeCell ref="Q2:T2"/>
    <mergeCell ref="V2:Y2"/>
    <mergeCell ref="AH2:AK2"/>
    <mergeCell ref="AM2:AP2"/>
    <mergeCell ref="Z2:AD2"/>
    <mergeCell ref="AE2:AG2"/>
    <mergeCell ref="AA121:AI121"/>
    <mergeCell ref="AA125:AI125"/>
    <mergeCell ref="AA123:AO123"/>
    <mergeCell ref="CU4:CV4"/>
    <mergeCell ref="C4:D4"/>
    <mergeCell ref="AY3:BB3"/>
    <mergeCell ref="E3:H3"/>
    <mergeCell ref="I3:L3"/>
    <mergeCell ref="M3:P3"/>
    <mergeCell ref="Q3:T3"/>
    <mergeCell ref="V3:Y3"/>
    <mergeCell ref="CC3:CF3"/>
    <mergeCell ref="CG3:CJ3"/>
    <mergeCell ref="CL3:CO3"/>
    <mergeCell ref="C117:I117"/>
    <mergeCell ref="BD3:BG3"/>
    <mergeCell ref="BH3:BK3"/>
    <mergeCell ref="BL3:BO3"/>
    <mergeCell ref="BP3:BS3"/>
    <mergeCell ref="AH3:AK3"/>
    <mergeCell ref="AM3:AP3"/>
    <mergeCell ref="AY88:BB88"/>
    <mergeCell ref="BD88:BG88"/>
    <mergeCell ref="BH88:BK88"/>
    <mergeCell ref="AM91:BE92"/>
    <mergeCell ref="AQ93:AY93"/>
    <mergeCell ref="AQ95:BE95"/>
    <mergeCell ref="AQ97:AY97"/>
    <mergeCell ref="E94:AB94"/>
    <mergeCell ref="E92:J92"/>
    <mergeCell ref="C91:AB91"/>
    <mergeCell ref="BH87:BK87"/>
    <mergeCell ref="BL87:BO87"/>
    <mergeCell ref="CT3:CT5"/>
    <mergeCell ref="C1:AB1"/>
    <mergeCell ref="CL89:CS89"/>
    <mergeCell ref="E2:H2"/>
    <mergeCell ref="I2:L2"/>
    <mergeCell ref="M2:P2"/>
    <mergeCell ref="BL2:BO2"/>
    <mergeCell ref="BP2:BS2"/>
    <mergeCell ref="E87:H87"/>
    <mergeCell ref="AQ2:AT2"/>
    <mergeCell ref="AU2:AX2"/>
    <mergeCell ref="AY2:BB2"/>
    <mergeCell ref="CP3:CS3"/>
    <mergeCell ref="BU3:BX3"/>
    <mergeCell ref="BY3:CB3"/>
    <mergeCell ref="BD2:BG2"/>
    <mergeCell ref="BH2:BK2"/>
    <mergeCell ref="AQ3:AT3"/>
    <mergeCell ref="AU3:AX3"/>
    <mergeCell ref="C2:D3"/>
    <mergeCell ref="BP87:BS87"/>
    <mergeCell ref="CG2:CJ2"/>
    <mergeCell ref="CL2:CO2"/>
    <mergeCell ref="CP2:CS2"/>
  </mergeCells>
  <pageMargins left="0.5" right="0.5" top="0.5" bottom="0.5" header="0.05" footer="0.05"/>
  <pageSetup orientation="portrait"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election activeCell="G28" sqref="G28"/>
    </sheetView>
  </sheetViews>
  <sheetFormatPr defaultRowHeight="15"/>
  <cols>
    <col min="1" max="1" width="22.7109375" customWidth="1"/>
    <col min="2" max="2" width="15" customWidth="1"/>
    <col min="3" max="3" width="8" customWidth="1"/>
    <col min="4" max="4" width="6.140625" bestFit="1" customWidth="1"/>
    <col min="5" max="5" width="17.7109375" bestFit="1" customWidth="1"/>
    <col min="6" max="6" width="13.42578125" bestFit="1" customWidth="1"/>
    <col min="7" max="7" width="27.7109375" bestFit="1" customWidth="1"/>
    <col min="8" max="8" width="11.28515625" bestFit="1" customWidth="1"/>
    <col min="9" max="9" width="8.140625" bestFit="1" customWidth="1"/>
    <col min="10" max="10" width="3.5703125" customWidth="1"/>
    <col min="11" max="11" width="4.5703125" customWidth="1"/>
    <col min="12" max="12" width="6.42578125" bestFit="1" customWidth="1"/>
    <col min="13" max="13" width="4.140625" customWidth="1"/>
    <col min="14" max="14" width="6" bestFit="1" customWidth="1"/>
    <col min="15" max="15" width="7.140625" bestFit="1" customWidth="1"/>
    <col min="16" max="16" width="13.140625" bestFit="1" customWidth="1"/>
    <col min="17" max="17" width="5.85546875" bestFit="1" customWidth="1"/>
    <col min="18" max="18" width="5" bestFit="1" customWidth="1"/>
    <col min="19" max="19" width="12.7109375" bestFit="1" customWidth="1"/>
    <col min="20" max="20" width="10.5703125" bestFit="1" customWidth="1"/>
    <col min="21" max="21" width="7.140625" bestFit="1" customWidth="1"/>
    <col min="22" max="22" width="14.85546875" bestFit="1" customWidth="1"/>
    <col min="23" max="23" width="6.5703125" bestFit="1" customWidth="1"/>
    <col min="24" max="24" width="11.140625" bestFit="1" customWidth="1"/>
    <col min="25" max="25" width="6.42578125" customWidth="1"/>
    <col min="26" max="26" width="16.5703125" bestFit="1" customWidth="1"/>
    <col min="27" max="27" width="10" bestFit="1" customWidth="1"/>
    <col min="28" max="28" width="13.5703125" bestFit="1" customWidth="1"/>
    <col min="29" max="29" width="11.28515625" bestFit="1" customWidth="1"/>
    <col min="30" max="30" width="7.7109375" customWidth="1"/>
    <col min="31" max="31" width="22.7109375" bestFit="1" customWidth="1"/>
    <col min="32" max="32" width="11.28515625" bestFit="1" customWidth="1"/>
    <col min="33" max="33" width="3.7109375" customWidth="1"/>
    <col min="34" max="34" width="17.7109375" bestFit="1" customWidth="1"/>
    <col min="35" max="35" width="7.28515625" customWidth="1"/>
    <col min="36" max="36" width="12.85546875" bestFit="1" customWidth="1"/>
    <col min="37" max="37" width="11.7109375" bestFit="1" customWidth="1"/>
    <col min="38" max="38" width="11.28515625" bestFit="1" customWidth="1"/>
    <col min="39" max="39" width="12.7109375" bestFit="1" customWidth="1"/>
    <col min="40" max="40" width="7" customWidth="1"/>
    <col min="41" max="41" width="14.140625" bestFit="1" customWidth="1"/>
    <col min="42" max="42" width="9" customWidth="1"/>
    <col min="43" max="43" width="10.140625" bestFit="1" customWidth="1"/>
    <col min="44" max="44" width="19" bestFit="1" customWidth="1"/>
    <col min="45" max="45" width="15.140625" bestFit="1" customWidth="1"/>
    <col min="46" max="46" width="15.7109375" bestFit="1" customWidth="1"/>
    <col min="47" max="47" width="14.28515625" bestFit="1" customWidth="1"/>
    <col min="48" max="48" width="11.140625" bestFit="1" customWidth="1"/>
    <col min="49" max="49" width="19.140625" bestFit="1" customWidth="1"/>
    <col min="50" max="50" width="7.28515625" customWidth="1"/>
    <col min="51" max="51" width="11" bestFit="1" customWidth="1"/>
    <col min="52" max="52" width="19.5703125" bestFit="1" customWidth="1"/>
    <col min="53" max="53" width="14.7109375" bestFit="1" customWidth="1"/>
    <col min="54" max="54" width="8.42578125" customWidth="1"/>
    <col min="55" max="55" width="18" bestFit="1" customWidth="1"/>
    <col min="56" max="56" width="15" bestFit="1" customWidth="1"/>
    <col min="57" max="57" width="12.85546875" bestFit="1" customWidth="1"/>
    <col min="58" max="58" width="5.85546875" customWidth="1"/>
    <col min="59" max="59" width="22.7109375" bestFit="1" customWidth="1"/>
    <col min="60" max="60" width="15.28515625" bestFit="1" customWidth="1"/>
    <col min="61" max="61" width="18.42578125" bestFit="1" customWidth="1"/>
    <col min="62" max="62" width="29.5703125" bestFit="1" customWidth="1"/>
    <col min="63" max="63" width="10" bestFit="1" customWidth="1"/>
    <col min="64" max="64" width="5.85546875" customWidth="1"/>
    <col min="65" max="65" width="12.85546875" bestFit="1" customWidth="1"/>
    <col min="66" max="66" width="10.42578125" bestFit="1" customWidth="1"/>
    <col min="67" max="67" width="10.85546875" bestFit="1" customWidth="1"/>
    <col min="68" max="68" width="32.7109375" bestFit="1" customWidth="1"/>
    <col min="69" max="69" width="11.28515625" bestFit="1" customWidth="1"/>
  </cols>
  <sheetData>
    <row r="1" spans="1:2">
      <c r="A1" s="256" t="s">
        <v>139</v>
      </c>
      <c r="B1" t="s">
        <v>142</v>
      </c>
    </row>
    <row r="2" spans="1:2">
      <c r="A2" s="257" t="s">
        <v>135</v>
      </c>
      <c r="B2" s="259">
        <v>172</v>
      </c>
    </row>
    <row r="3" spans="1:2">
      <c r="A3" s="258" t="s">
        <v>26</v>
      </c>
      <c r="B3" s="259">
        <v>2</v>
      </c>
    </row>
    <row r="4" spans="1:2">
      <c r="A4" s="258" t="s">
        <v>34</v>
      </c>
      <c r="B4" s="259">
        <v>51</v>
      </c>
    </row>
    <row r="5" spans="1:2">
      <c r="A5" s="258" t="s">
        <v>35</v>
      </c>
      <c r="B5" s="259">
        <v>19</v>
      </c>
    </row>
    <row r="6" spans="1:2">
      <c r="A6" s="258" t="s">
        <v>40</v>
      </c>
      <c r="B6" s="259">
        <v>1</v>
      </c>
    </row>
    <row r="7" spans="1:2">
      <c r="A7" s="258" t="s">
        <v>46</v>
      </c>
      <c r="B7" s="259">
        <v>2</v>
      </c>
    </row>
    <row r="8" spans="1:2">
      <c r="A8" s="258" t="s">
        <v>54</v>
      </c>
      <c r="B8" s="259">
        <v>21</v>
      </c>
    </row>
    <row r="9" spans="1:2">
      <c r="A9" s="258" t="s">
        <v>55</v>
      </c>
      <c r="B9" s="259">
        <v>6</v>
      </c>
    </row>
    <row r="10" spans="1:2">
      <c r="A10" s="258" t="s">
        <v>103</v>
      </c>
      <c r="B10" s="259">
        <v>1</v>
      </c>
    </row>
    <row r="11" spans="1:2">
      <c r="A11" s="258" t="s">
        <v>62</v>
      </c>
      <c r="B11" s="259">
        <v>14</v>
      </c>
    </row>
    <row r="12" spans="1:2">
      <c r="A12" s="258" t="s">
        <v>79</v>
      </c>
      <c r="B12" s="259">
        <v>15</v>
      </c>
    </row>
    <row r="13" spans="1:2">
      <c r="A13" s="258" t="s">
        <v>78</v>
      </c>
      <c r="B13" s="259">
        <v>22</v>
      </c>
    </row>
    <row r="14" spans="1:2">
      <c r="A14" s="258" t="s">
        <v>73</v>
      </c>
      <c r="B14" s="259">
        <v>2</v>
      </c>
    </row>
    <row r="15" spans="1:2">
      <c r="A15" s="258" t="s">
        <v>82</v>
      </c>
      <c r="B15" s="259">
        <v>2</v>
      </c>
    </row>
    <row r="16" spans="1:2">
      <c r="A16" s="258" t="s">
        <v>74</v>
      </c>
      <c r="B16" s="259">
        <v>14</v>
      </c>
    </row>
    <row r="17" spans="1:2">
      <c r="A17" s="257" t="s">
        <v>140</v>
      </c>
      <c r="B17" s="259">
        <v>172</v>
      </c>
    </row>
  </sheetData>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topLeftCell="A19" zoomScale="84" zoomScaleNormal="84" workbookViewId="0">
      <selection activeCell="T61" sqref="T61"/>
    </sheetView>
  </sheetViews>
  <sheetFormatPr defaultRowHeight="15"/>
  <cols>
    <col min="1" max="16384" width="9.140625" style="270"/>
  </cols>
  <sheetData/>
  <pageMargins left="0.7" right="0.7" top="0.75" bottom="0.75" header="0.3" footer="0.3"/>
  <pageSetup orientation="portrait" r:id="rId1"/>
  <drawing r:id="rId2"/>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4"/>
  <sheetViews>
    <sheetView topLeftCell="C1" workbookViewId="0">
      <selection activeCell="U7" sqref="U7"/>
    </sheetView>
  </sheetViews>
  <sheetFormatPr defaultColWidth="8.85546875" defaultRowHeight="15"/>
  <cols>
    <col min="1" max="1" width="27.42578125" bestFit="1" customWidth="1"/>
    <col min="2" max="2" width="22.7109375" style="246" customWidth="1"/>
    <col min="3" max="3" width="22" customWidth="1"/>
    <col min="4" max="4" width="22.7109375" style="246" customWidth="1"/>
    <col min="5" max="5" width="27.42578125" bestFit="1" customWidth="1"/>
    <col min="11" max="11" width="22.28515625" customWidth="1"/>
  </cols>
  <sheetData>
    <row r="1" spans="1:11">
      <c r="A1" t="s">
        <v>130</v>
      </c>
      <c r="B1" t="s">
        <v>129</v>
      </c>
      <c r="C1" t="s">
        <v>128</v>
      </c>
      <c r="D1" t="s">
        <v>129</v>
      </c>
      <c r="E1" t="s">
        <v>130</v>
      </c>
    </row>
    <row r="2" spans="1:11">
      <c r="A2" t="s">
        <v>131</v>
      </c>
      <c r="B2" s="244" t="s">
        <v>23</v>
      </c>
      <c r="C2">
        <v>4</v>
      </c>
      <c r="D2" s="244" t="s">
        <v>23</v>
      </c>
      <c r="E2" t="s">
        <v>131</v>
      </c>
    </row>
    <row r="3" spans="1:11">
      <c r="A3" t="s">
        <v>131</v>
      </c>
      <c r="B3" s="244" t="s">
        <v>27</v>
      </c>
      <c r="C3">
        <v>1</v>
      </c>
      <c r="D3" s="244" t="s">
        <v>27</v>
      </c>
      <c r="E3" t="s">
        <v>131</v>
      </c>
    </row>
    <row r="4" spans="1:11">
      <c r="A4" t="s">
        <v>131</v>
      </c>
      <c r="B4" s="244" t="s">
        <v>28</v>
      </c>
      <c r="C4">
        <v>45</v>
      </c>
      <c r="D4" s="244" t="s">
        <v>28</v>
      </c>
      <c r="E4" t="s">
        <v>131</v>
      </c>
    </row>
    <row r="5" spans="1:11">
      <c r="A5" t="s">
        <v>131</v>
      </c>
      <c r="B5" s="244" t="s">
        <v>29</v>
      </c>
      <c r="C5">
        <v>3</v>
      </c>
      <c r="D5" s="244" t="s">
        <v>29</v>
      </c>
      <c r="E5" t="s">
        <v>131</v>
      </c>
    </row>
    <row r="6" spans="1:11">
      <c r="A6" t="s">
        <v>131</v>
      </c>
      <c r="B6" s="244" t="s">
        <v>30</v>
      </c>
      <c r="C6">
        <v>51</v>
      </c>
      <c r="D6" s="244" t="s">
        <v>30</v>
      </c>
      <c r="E6" t="s">
        <v>131</v>
      </c>
    </row>
    <row r="7" spans="1:11">
      <c r="A7" t="s">
        <v>131</v>
      </c>
      <c r="B7" s="244" t="s">
        <v>31</v>
      </c>
      <c r="C7">
        <v>36</v>
      </c>
      <c r="D7" s="244" t="s">
        <v>31</v>
      </c>
      <c r="E7" t="s">
        <v>131</v>
      </c>
    </row>
    <row r="8" spans="1:11">
      <c r="A8" t="s">
        <v>131</v>
      </c>
      <c r="B8" s="244" t="s">
        <v>32</v>
      </c>
      <c r="C8">
        <v>9</v>
      </c>
      <c r="D8" s="244" t="s">
        <v>32</v>
      </c>
      <c r="E8" t="s">
        <v>131</v>
      </c>
    </row>
    <row r="9" spans="1:11">
      <c r="A9" t="s">
        <v>131</v>
      </c>
      <c r="B9" s="244" t="s">
        <v>36</v>
      </c>
      <c r="C9">
        <v>7</v>
      </c>
      <c r="D9" s="244" t="s">
        <v>36</v>
      </c>
      <c r="E9" t="s">
        <v>131</v>
      </c>
    </row>
    <row r="10" spans="1:11">
      <c r="A10" t="s">
        <v>131</v>
      </c>
      <c r="B10" s="244" t="s">
        <v>37</v>
      </c>
      <c r="C10">
        <v>31</v>
      </c>
      <c r="D10" s="244" t="s">
        <v>37</v>
      </c>
      <c r="E10" t="s">
        <v>131</v>
      </c>
    </row>
    <row r="11" spans="1:11">
      <c r="A11" t="s">
        <v>131</v>
      </c>
      <c r="B11" s="244" t="s">
        <v>42</v>
      </c>
      <c r="C11">
        <v>21</v>
      </c>
      <c r="D11" s="244" t="s">
        <v>42</v>
      </c>
      <c r="E11" t="s">
        <v>131</v>
      </c>
    </row>
    <row r="12" spans="1:11">
      <c r="A12" t="s">
        <v>131</v>
      </c>
      <c r="B12" s="244" t="s">
        <v>43</v>
      </c>
      <c r="C12">
        <v>1</v>
      </c>
      <c r="D12" s="244" t="s">
        <v>43</v>
      </c>
      <c r="E12" t="s">
        <v>131</v>
      </c>
    </row>
    <row r="13" spans="1:11">
      <c r="A13" t="s">
        <v>131</v>
      </c>
      <c r="B13" s="244" t="s">
        <v>44</v>
      </c>
      <c r="C13">
        <v>1</v>
      </c>
      <c r="D13" s="244" t="s">
        <v>44</v>
      </c>
      <c r="E13" t="s">
        <v>131</v>
      </c>
    </row>
    <row r="14" spans="1:11">
      <c r="A14" t="s">
        <v>131</v>
      </c>
      <c r="B14" s="244" t="s">
        <v>48</v>
      </c>
      <c r="C14">
        <v>5</v>
      </c>
      <c r="D14" s="244" t="s">
        <v>48</v>
      </c>
      <c r="E14" t="s">
        <v>131</v>
      </c>
    </row>
    <row r="15" spans="1:11">
      <c r="A15" t="s">
        <v>131</v>
      </c>
      <c r="B15" s="244" t="s">
        <v>50</v>
      </c>
      <c r="C15">
        <v>8</v>
      </c>
      <c r="D15" s="244" t="s">
        <v>50</v>
      </c>
      <c r="E15" t="s">
        <v>131</v>
      </c>
      <c r="K15" s="244"/>
    </row>
    <row r="16" spans="1:11">
      <c r="A16" t="s">
        <v>131</v>
      </c>
      <c r="B16" s="244" t="s">
        <v>51</v>
      </c>
      <c r="C16">
        <v>5</v>
      </c>
      <c r="D16" s="244" t="s">
        <v>51</v>
      </c>
      <c r="E16" t="s">
        <v>131</v>
      </c>
      <c r="K16" s="244"/>
    </row>
    <row r="17" spans="1:12">
      <c r="A17" t="s">
        <v>131</v>
      </c>
      <c r="B17" s="244" t="s">
        <v>56</v>
      </c>
      <c r="C17">
        <v>5</v>
      </c>
      <c r="D17" s="244" t="s">
        <v>56</v>
      </c>
      <c r="E17" t="s">
        <v>131</v>
      </c>
      <c r="K17" s="244"/>
    </row>
    <row r="18" spans="1:12">
      <c r="A18" t="s">
        <v>131</v>
      </c>
      <c r="B18" s="244" t="s">
        <v>57</v>
      </c>
      <c r="C18">
        <v>12</v>
      </c>
      <c r="D18" s="244" t="s">
        <v>57</v>
      </c>
      <c r="E18" t="s">
        <v>131</v>
      </c>
    </row>
    <row r="19" spans="1:12">
      <c r="A19" t="s">
        <v>131</v>
      </c>
      <c r="B19" s="244" t="s">
        <v>58</v>
      </c>
      <c r="C19">
        <v>1</v>
      </c>
      <c r="D19" s="244" t="s">
        <v>58</v>
      </c>
      <c r="E19" t="s">
        <v>131</v>
      </c>
      <c r="K19" s="244"/>
    </row>
    <row r="20" spans="1:12">
      <c r="A20" t="s">
        <v>131</v>
      </c>
      <c r="B20" s="244" t="s">
        <v>60</v>
      </c>
      <c r="C20">
        <v>1</v>
      </c>
      <c r="D20" s="244" t="s">
        <v>60</v>
      </c>
      <c r="E20" t="s">
        <v>131</v>
      </c>
      <c r="K20" s="244"/>
    </row>
    <row r="21" spans="1:12">
      <c r="A21" t="s">
        <v>131</v>
      </c>
      <c r="B21" s="244" t="s">
        <v>61</v>
      </c>
      <c r="C21">
        <v>10</v>
      </c>
      <c r="D21" s="244" t="s">
        <v>61</v>
      </c>
      <c r="E21" t="s">
        <v>131</v>
      </c>
      <c r="K21" s="244"/>
    </row>
    <row r="22" spans="1:12">
      <c r="A22" t="s">
        <v>131</v>
      </c>
      <c r="B22" s="244" t="s">
        <v>63</v>
      </c>
      <c r="C22" s="247">
        <v>1</v>
      </c>
      <c r="D22" s="244" t="s">
        <v>63</v>
      </c>
      <c r="E22" t="s">
        <v>131</v>
      </c>
      <c r="K22" s="244"/>
    </row>
    <row r="23" spans="1:12">
      <c r="A23" t="s">
        <v>131</v>
      </c>
      <c r="B23" s="244" t="s">
        <v>65</v>
      </c>
      <c r="C23">
        <v>7</v>
      </c>
      <c r="D23" s="244" t="s">
        <v>65</v>
      </c>
      <c r="E23" t="s">
        <v>131</v>
      </c>
      <c r="K23" s="244"/>
    </row>
    <row r="24" spans="1:12">
      <c r="A24" t="s">
        <v>131</v>
      </c>
      <c r="B24" s="244" t="s">
        <v>102</v>
      </c>
      <c r="C24">
        <v>3</v>
      </c>
      <c r="D24" s="244" t="s">
        <v>102</v>
      </c>
      <c r="E24" t="s">
        <v>131</v>
      </c>
      <c r="K24" s="244"/>
    </row>
    <row r="25" spans="1:12">
      <c r="A25" t="s">
        <v>131</v>
      </c>
      <c r="B25" s="244" t="s">
        <v>69</v>
      </c>
      <c r="C25">
        <v>22</v>
      </c>
      <c r="D25" s="244" t="s">
        <v>69</v>
      </c>
      <c r="E25" t="s">
        <v>131</v>
      </c>
      <c r="K25" s="244"/>
      <c r="L25" s="247"/>
    </row>
    <row r="26" spans="1:12">
      <c r="A26" t="s">
        <v>131</v>
      </c>
      <c r="B26" s="244" t="s">
        <v>75</v>
      </c>
      <c r="C26">
        <v>7</v>
      </c>
      <c r="D26" s="244" t="s">
        <v>75</v>
      </c>
      <c r="E26" t="s">
        <v>131</v>
      </c>
      <c r="K26" s="244"/>
    </row>
    <row r="27" spans="1:12">
      <c r="A27" t="s">
        <v>131</v>
      </c>
      <c r="B27" s="244" t="s">
        <v>76</v>
      </c>
      <c r="C27">
        <v>52</v>
      </c>
      <c r="D27" s="244" t="s">
        <v>76</v>
      </c>
      <c r="E27" t="s">
        <v>131</v>
      </c>
      <c r="F27">
        <f>SUM(C2:C27)</f>
        <v>349</v>
      </c>
      <c r="K27" s="244"/>
    </row>
    <row r="28" spans="1:12">
      <c r="A28" t="s">
        <v>132</v>
      </c>
      <c r="B28" s="244" t="s">
        <v>24</v>
      </c>
      <c r="C28">
        <v>19</v>
      </c>
      <c r="D28" s="244" t="s">
        <v>24</v>
      </c>
      <c r="E28" t="s">
        <v>132</v>
      </c>
      <c r="K28" s="244"/>
    </row>
    <row r="29" spans="1:12">
      <c r="A29" t="s">
        <v>132</v>
      </c>
      <c r="B29" s="244" t="s">
        <v>25</v>
      </c>
      <c r="C29">
        <v>6</v>
      </c>
      <c r="D29" s="244" t="s">
        <v>25</v>
      </c>
      <c r="E29" t="s">
        <v>132</v>
      </c>
    </row>
    <row r="30" spans="1:12">
      <c r="A30" t="s">
        <v>132</v>
      </c>
      <c r="B30" s="245" t="s">
        <v>104</v>
      </c>
      <c r="C30">
        <v>25</v>
      </c>
      <c r="D30" s="245" t="s">
        <v>104</v>
      </c>
      <c r="E30" t="s">
        <v>132</v>
      </c>
    </row>
    <row r="31" spans="1:12">
      <c r="A31" t="s">
        <v>132</v>
      </c>
      <c r="B31" s="244" t="s">
        <v>40</v>
      </c>
      <c r="C31">
        <v>1</v>
      </c>
      <c r="D31" s="244" t="s">
        <v>40</v>
      </c>
      <c r="E31" t="s">
        <v>132</v>
      </c>
    </row>
    <row r="32" spans="1:12">
      <c r="A32" t="s">
        <v>132</v>
      </c>
      <c r="B32" s="244" t="s">
        <v>49</v>
      </c>
      <c r="C32">
        <v>78</v>
      </c>
      <c r="D32" s="244" t="s">
        <v>49</v>
      </c>
      <c r="E32" t="s">
        <v>132</v>
      </c>
    </row>
    <row r="33" spans="1:6">
      <c r="A33" t="s">
        <v>132</v>
      </c>
      <c r="B33" s="244" t="s">
        <v>64</v>
      </c>
      <c r="C33">
        <v>2</v>
      </c>
      <c r="D33" s="244" t="s">
        <v>64</v>
      </c>
      <c r="E33" t="s">
        <v>132</v>
      </c>
      <c r="F33">
        <f>SUM(C28:C33)</f>
        <v>131</v>
      </c>
    </row>
    <row r="34" spans="1:6">
      <c r="A34" t="s">
        <v>135</v>
      </c>
      <c r="B34" s="244" t="s">
        <v>26</v>
      </c>
      <c r="C34">
        <v>2</v>
      </c>
      <c r="D34" s="244" t="s">
        <v>26</v>
      </c>
      <c r="E34" t="s">
        <v>135</v>
      </c>
    </row>
    <row r="35" spans="1:6">
      <c r="A35" t="s">
        <v>135</v>
      </c>
      <c r="B35" s="244" t="s">
        <v>34</v>
      </c>
      <c r="C35">
        <v>51</v>
      </c>
      <c r="D35" s="244" t="s">
        <v>34</v>
      </c>
      <c r="E35" t="s">
        <v>135</v>
      </c>
    </row>
    <row r="36" spans="1:6">
      <c r="A36" t="s">
        <v>135</v>
      </c>
      <c r="B36" s="244" t="s">
        <v>35</v>
      </c>
      <c r="C36">
        <v>19</v>
      </c>
      <c r="D36" s="244" t="s">
        <v>35</v>
      </c>
      <c r="E36" t="s">
        <v>135</v>
      </c>
    </row>
    <row r="37" spans="1:6">
      <c r="A37" t="s">
        <v>135</v>
      </c>
      <c r="B37" s="244" t="s">
        <v>46</v>
      </c>
      <c r="C37">
        <v>2</v>
      </c>
      <c r="D37" s="244" t="s">
        <v>46</v>
      </c>
      <c r="E37" t="s">
        <v>135</v>
      </c>
    </row>
    <row r="38" spans="1:6">
      <c r="A38" t="s">
        <v>135</v>
      </c>
      <c r="B38" s="244" t="s">
        <v>54</v>
      </c>
      <c r="C38">
        <v>22</v>
      </c>
      <c r="D38" s="244" t="s">
        <v>54</v>
      </c>
      <c r="E38" t="s">
        <v>135</v>
      </c>
    </row>
    <row r="39" spans="1:6">
      <c r="A39" t="s">
        <v>135</v>
      </c>
      <c r="B39" s="244" t="s">
        <v>55</v>
      </c>
      <c r="C39">
        <v>6</v>
      </c>
      <c r="D39" s="244" t="s">
        <v>55</v>
      </c>
      <c r="E39" t="s">
        <v>135</v>
      </c>
    </row>
    <row r="40" spans="1:6">
      <c r="A40" t="s">
        <v>135</v>
      </c>
      <c r="B40" s="244" t="s">
        <v>103</v>
      </c>
      <c r="C40">
        <v>1</v>
      </c>
      <c r="D40" s="244" t="s">
        <v>103</v>
      </c>
      <c r="E40" t="s">
        <v>135</v>
      </c>
    </row>
    <row r="41" spans="1:6">
      <c r="A41" t="s">
        <v>135</v>
      </c>
      <c r="B41" s="244" t="s">
        <v>62</v>
      </c>
      <c r="C41">
        <v>14</v>
      </c>
      <c r="D41" s="244" t="s">
        <v>62</v>
      </c>
      <c r="E41" t="s">
        <v>135</v>
      </c>
    </row>
    <row r="42" spans="1:6">
      <c r="A42" t="s">
        <v>135</v>
      </c>
      <c r="B42" s="244" t="s">
        <v>78</v>
      </c>
      <c r="C42">
        <v>22</v>
      </c>
      <c r="D42" s="244" t="s">
        <v>78</v>
      </c>
      <c r="E42" t="s">
        <v>135</v>
      </c>
    </row>
    <row r="43" spans="1:6">
      <c r="A43" t="s">
        <v>135</v>
      </c>
      <c r="B43" s="244" t="s">
        <v>79</v>
      </c>
      <c r="C43" s="247">
        <v>15</v>
      </c>
      <c r="D43" s="244" t="s">
        <v>79</v>
      </c>
      <c r="E43" t="s">
        <v>135</v>
      </c>
    </row>
    <row r="44" spans="1:6">
      <c r="A44" t="s">
        <v>135</v>
      </c>
      <c r="B44" s="244" t="s">
        <v>73</v>
      </c>
      <c r="C44">
        <v>2</v>
      </c>
      <c r="D44" s="244" t="s">
        <v>73</v>
      </c>
      <c r="E44" t="s">
        <v>135</v>
      </c>
    </row>
    <row r="45" spans="1:6">
      <c r="A45" t="s">
        <v>135</v>
      </c>
      <c r="B45" s="244" t="s">
        <v>82</v>
      </c>
      <c r="C45">
        <v>2</v>
      </c>
      <c r="D45" s="244" t="s">
        <v>82</v>
      </c>
      <c r="E45" t="s">
        <v>135</v>
      </c>
    </row>
    <row r="46" spans="1:6">
      <c r="A46" t="s">
        <v>135</v>
      </c>
      <c r="B46" s="244" t="s">
        <v>74</v>
      </c>
      <c r="C46">
        <v>14</v>
      </c>
      <c r="D46" s="244" t="s">
        <v>74</v>
      </c>
      <c r="E46" t="s">
        <v>135</v>
      </c>
      <c r="F46">
        <f>SUM(C34:C46)</f>
        <v>172</v>
      </c>
    </row>
    <row r="47" spans="1:6">
      <c r="A47" t="s">
        <v>134</v>
      </c>
      <c r="B47" s="244" t="s">
        <v>33</v>
      </c>
      <c r="C47">
        <v>7</v>
      </c>
      <c r="D47" s="244" t="s">
        <v>33</v>
      </c>
      <c r="E47" t="s">
        <v>134</v>
      </c>
    </row>
    <row r="48" spans="1:6">
      <c r="A48" t="s">
        <v>134</v>
      </c>
      <c r="B48" s="244" t="s">
        <v>115</v>
      </c>
      <c r="C48" s="247">
        <v>11</v>
      </c>
      <c r="D48" s="244" t="s">
        <v>115</v>
      </c>
      <c r="E48" t="s">
        <v>134</v>
      </c>
    </row>
    <row r="49" spans="1:6">
      <c r="A49" t="s">
        <v>134</v>
      </c>
      <c r="B49" s="244" t="s">
        <v>47</v>
      </c>
      <c r="C49">
        <v>21</v>
      </c>
      <c r="D49" s="244" t="s">
        <v>47</v>
      </c>
      <c r="E49" t="s">
        <v>134</v>
      </c>
    </row>
    <row r="50" spans="1:6">
      <c r="A50" t="s">
        <v>134</v>
      </c>
      <c r="B50" s="244" t="s">
        <v>81</v>
      </c>
      <c r="C50">
        <v>40</v>
      </c>
      <c r="D50" s="244" t="s">
        <v>81</v>
      </c>
      <c r="E50" t="s">
        <v>134</v>
      </c>
    </row>
    <row r="51" spans="1:6">
      <c r="A51" t="s">
        <v>134</v>
      </c>
      <c r="B51" s="244" t="s">
        <v>53</v>
      </c>
      <c r="C51">
        <v>31</v>
      </c>
      <c r="D51" s="244" t="s">
        <v>53</v>
      </c>
      <c r="E51" t="s">
        <v>134</v>
      </c>
    </row>
    <row r="52" spans="1:6">
      <c r="A52" t="s">
        <v>134</v>
      </c>
      <c r="B52" s="244" t="s">
        <v>80</v>
      </c>
      <c r="C52">
        <v>4</v>
      </c>
      <c r="D52" s="244" t="s">
        <v>80</v>
      </c>
      <c r="E52" t="s">
        <v>134</v>
      </c>
    </row>
    <row r="53" spans="1:6">
      <c r="A53" t="s">
        <v>134</v>
      </c>
      <c r="B53" s="244" t="s">
        <v>59</v>
      </c>
      <c r="C53">
        <v>2</v>
      </c>
      <c r="D53" s="244" t="s">
        <v>59</v>
      </c>
      <c r="E53" t="s">
        <v>134</v>
      </c>
    </row>
    <row r="54" spans="1:6">
      <c r="A54" t="s">
        <v>134</v>
      </c>
      <c r="B54" s="244" t="s">
        <v>67</v>
      </c>
      <c r="C54">
        <v>13</v>
      </c>
      <c r="D54" s="244" t="s">
        <v>67</v>
      </c>
      <c r="E54" t="s">
        <v>134</v>
      </c>
    </row>
    <row r="55" spans="1:6">
      <c r="A55" t="s">
        <v>134</v>
      </c>
      <c r="B55" s="244" t="s">
        <v>68</v>
      </c>
      <c r="C55">
        <v>11</v>
      </c>
      <c r="D55" s="244" t="s">
        <v>68</v>
      </c>
      <c r="E55" t="s">
        <v>134</v>
      </c>
    </row>
    <row r="56" spans="1:6">
      <c r="A56" t="s">
        <v>134</v>
      </c>
      <c r="B56" s="244" t="s">
        <v>72</v>
      </c>
      <c r="C56">
        <v>5</v>
      </c>
      <c r="D56" s="244" t="s">
        <v>72</v>
      </c>
      <c r="E56" t="s">
        <v>134</v>
      </c>
      <c r="F56">
        <f>SUM(C47:C56)</f>
        <v>145</v>
      </c>
    </row>
    <row r="57" spans="1:6">
      <c r="A57" t="s">
        <v>136</v>
      </c>
      <c r="B57" s="244" t="s">
        <v>71</v>
      </c>
      <c r="C57">
        <v>37</v>
      </c>
      <c r="D57" s="244" t="s">
        <v>71</v>
      </c>
      <c r="E57" t="s">
        <v>136</v>
      </c>
      <c r="F57">
        <f>SUM(C57)</f>
        <v>37</v>
      </c>
    </row>
    <row r="58" spans="1:6">
      <c r="A58" t="s">
        <v>133</v>
      </c>
      <c r="B58" s="244" t="s">
        <v>38</v>
      </c>
      <c r="C58">
        <v>3</v>
      </c>
      <c r="D58" s="244" t="s">
        <v>38</v>
      </c>
      <c r="E58" t="s">
        <v>133</v>
      </c>
    </row>
    <row r="59" spans="1:6">
      <c r="A59" t="s">
        <v>133</v>
      </c>
      <c r="B59" s="244" t="s">
        <v>41</v>
      </c>
      <c r="C59" s="247">
        <v>28</v>
      </c>
      <c r="D59" s="244" t="s">
        <v>41</v>
      </c>
      <c r="E59" t="s">
        <v>133</v>
      </c>
    </row>
    <row r="60" spans="1:6">
      <c r="A60" t="s">
        <v>133</v>
      </c>
      <c r="B60" s="244" t="s">
        <v>45</v>
      </c>
      <c r="C60">
        <v>3</v>
      </c>
      <c r="D60" s="244" t="s">
        <v>45</v>
      </c>
      <c r="E60" t="s">
        <v>133</v>
      </c>
    </row>
    <row r="61" spans="1:6">
      <c r="A61" t="s">
        <v>133</v>
      </c>
      <c r="B61" s="244" t="s">
        <v>77</v>
      </c>
      <c r="C61">
        <v>13</v>
      </c>
      <c r="D61" s="244" t="s">
        <v>77</v>
      </c>
      <c r="E61" t="s">
        <v>133</v>
      </c>
    </row>
    <row r="62" spans="1:6">
      <c r="A62" t="s">
        <v>133</v>
      </c>
      <c r="B62" s="244" t="s">
        <v>70</v>
      </c>
      <c r="C62">
        <v>25</v>
      </c>
      <c r="D62" s="244" t="s">
        <v>70</v>
      </c>
      <c r="E62" t="s">
        <v>133</v>
      </c>
      <c r="F62">
        <f>SUM(C58:C62)</f>
        <v>72</v>
      </c>
    </row>
    <row r="63" spans="1:6">
      <c r="B63" s="242"/>
      <c r="D63" s="242"/>
    </row>
    <row r="64" spans="1:6">
      <c r="B64" s="243"/>
      <c r="D64" s="243"/>
    </row>
    <row r="65" spans="2:6">
      <c r="B65" s="243"/>
      <c r="D65" s="243"/>
    </row>
    <row r="66" spans="2:6">
      <c r="B66" s="243"/>
      <c r="D66" s="243"/>
    </row>
    <row r="67" spans="2:6">
      <c r="B67" s="13"/>
      <c r="D67" s="13"/>
    </row>
    <row r="68" spans="2:6" ht="18.75">
      <c r="B68" s="116"/>
      <c r="C68">
        <v>906</v>
      </c>
      <c r="D68" s="116"/>
      <c r="F68">
        <f>SUM(F1:F62)</f>
        <v>906</v>
      </c>
    </row>
    <row r="69" spans="2:6">
      <c r="B69" s="9"/>
      <c r="D69" s="9"/>
    </row>
    <row r="70" spans="2:6">
      <c r="B70" s="7"/>
      <c r="D70" s="7"/>
    </row>
    <row r="71" spans="2:6">
      <c r="B71" s="7"/>
      <c r="D71" s="7"/>
    </row>
    <row r="72" spans="2:6">
      <c r="B72" s="7"/>
      <c r="D72" s="7"/>
    </row>
    <row r="73" spans="2:6">
      <c r="B73" s="7"/>
      <c r="D73" s="7"/>
    </row>
    <row r="74" spans="2:6">
      <c r="B74" s="7"/>
      <c r="D74" s="7"/>
    </row>
    <row r="75" spans="2:6">
      <c r="B75" s="7"/>
      <c r="D75" s="7"/>
    </row>
    <row r="76" spans="2:6">
      <c r="B76" s="7"/>
      <c r="D76" s="7"/>
    </row>
    <row r="77" spans="2:6">
      <c r="B77" s="7"/>
      <c r="D77" s="7"/>
    </row>
    <row r="78" spans="2:6">
      <c r="B78" s="158"/>
      <c r="D78" s="158"/>
    </row>
    <row r="79" spans="2:6">
      <c r="B79" s="158"/>
      <c r="D79" s="158"/>
    </row>
    <row r="80" spans="2:6">
      <c r="B80" s="158"/>
      <c r="D80" s="158"/>
    </row>
    <row r="81" spans="2:4">
      <c r="B81" s="158"/>
      <c r="D81" s="158"/>
    </row>
    <row r="82" spans="2:4">
      <c r="B82" s="158"/>
      <c r="D82" s="158"/>
    </row>
    <row r="83" spans="2:4">
      <c r="B83" s="190"/>
      <c r="D83" s="190"/>
    </row>
    <row r="84" spans="2:4">
      <c r="B84" s="158"/>
      <c r="D84" s="158"/>
    </row>
    <row r="85" spans="2:4">
      <c r="B85" s="158"/>
      <c r="D85" s="158"/>
    </row>
    <row r="86" spans="2:4">
      <c r="B86" s="158"/>
      <c r="D86" s="158"/>
    </row>
    <row r="87" spans="2:4">
      <c r="B87" s="158"/>
      <c r="D87" s="158"/>
    </row>
    <row r="88" spans="2:4">
      <c r="B88" s="158"/>
      <c r="D88" s="158"/>
    </row>
    <row r="89" spans="2:4">
      <c r="B89" s="158"/>
      <c r="D89" s="158"/>
    </row>
    <row r="90" spans="2:4">
      <c r="B90" s="158"/>
      <c r="D90" s="158"/>
    </row>
    <row r="91" spans="2:4">
      <c r="B91" s="158"/>
      <c r="D91" s="158"/>
    </row>
    <row r="92" spans="2:4">
      <c r="B92" s="158"/>
      <c r="D92" s="158"/>
    </row>
    <row r="93" spans="2:4">
      <c r="B93" s="158"/>
      <c r="D93" s="158"/>
    </row>
    <row r="94" spans="2:4">
      <c r="B94" s="8"/>
      <c r="D94" s="8"/>
    </row>
    <row r="95" spans="2:4">
      <c r="B95" s="7"/>
      <c r="D95" s="7"/>
    </row>
    <row r="96" spans="2:4">
      <c r="B96" s="241"/>
      <c r="D96" s="159"/>
    </row>
    <row r="97" spans="2:4">
      <c r="B97" s="7"/>
      <c r="D97" s="7"/>
    </row>
    <row r="98" spans="2:4">
      <c r="B98" s="7"/>
      <c r="D98" s="7"/>
    </row>
    <row r="99" spans="2:4">
      <c r="B99" s="7"/>
      <c r="D99" s="7"/>
    </row>
    <row r="100" spans="2:4">
      <c r="B100" s="7"/>
      <c r="D100" s="7"/>
    </row>
    <row r="101" spans="2:4">
      <c r="B101" s="7"/>
      <c r="D101" s="7"/>
    </row>
    <row r="102" spans="2:4">
      <c r="B102" s="7"/>
      <c r="D102" s="7"/>
    </row>
    <row r="103" spans="2:4">
      <c r="B103" s="7"/>
      <c r="D103" s="7"/>
    </row>
    <row r="104" spans="2:4">
      <c r="B104" s="241"/>
      <c r="D104" s="159"/>
    </row>
    <row r="105" spans="2:4">
      <c r="B105" s="241"/>
      <c r="D105" s="159"/>
    </row>
    <row r="106" spans="2:4">
      <c r="B106" s="241"/>
      <c r="D106" s="159"/>
    </row>
    <row r="107" spans="2:4">
      <c r="B107" s="241"/>
      <c r="D107" s="159"/>
    </row>
    <row r="108" spans="2:4">
      <c r="B108" s="241"/>
      <c r="D108" s="159"/>
    </row>
    <row r="109" spans="2:4">
      <c r="B109" s="241"/>
      <c r="D109" s="159"/>
    </row>
    <row r="110" spans="2:4">
      <c r="B110" s="241"/>
      <c r="D110" s="159"/>
    </row>
    <row r="111" spans="2:4">
      <c r="B111" s="241"/>
      <c r="D111" s="159"/>
    </row>
    <row r="112" spans="2:4">
      <c r="B112" s="241"/>
      <c r="D112" s="159"/>
    </row>
    <row r="113" spans="2:4">
      <c r="B113" s="241"/>
      <c r="D113" s="159"/>
    </row>
    <row r="114" spans="2:4">
      <c r="B114" s="241"/>
      <c r="D114" s="159"/>
    </row>
    <row r="115" spans="2:4">
      <c r="B115" s="241"/>
      <c r="D115" s="159"/>
    </row>
    <row r="116" spans="2:4">
      <c r="B116" s="241"/>
      <c r="D116" s="159"/>
    </row>
    <row r="117" spans="2:4">
      <c r="B117" s="241"/>
      <c r="D117" s="159"/>
    </row>
    <row r="118" spans="2:4">
      <c r="B118" s="241"/>
      <c r="D118" s="159"/>
    </row>
    <row r="119" spans="2:4">
      <c r="B119" s="241"/>
      <c r="D119" s="159"/>
    </row>
    <row r="120" spans="2:4">
      <c r="B120" s="241"/>
      <c r="D120" s="159"/>
    </row>
    <row r="121" spans="2:4">
      <c r="B121" s="241"/>
      <c r="D121" s="159"/>
    </row>
    <row r="122" spans="2:4">
      <c r="B122" s="241"/>
      <c r="D122" s="159"/>
    </row>
    <row r="123" spans="2:4">
      <c r="B123" s="241"/>
      <c r="D123" s="159"/>
    </row>
    <row r="124" spans="2:4">
      <c r="B124" s="241"/>
      <c r="D124" s="159"/>
    </row>
    <row r="125" spans="2:4">
      <c r="B125" s="241"/>
      <c r="D125" s="159"/>
    </row>
    <row r="126" spans="2:4">
      <c r="B126" s="241"/>
      <c r="D126" s="159"/>
    </row>
    <row r="127" spans="2:4">
      <c r="B127" s="241"/>
      <c r="D127" s="159"/>
    </row>
    <row r="128" spans="2:4">
      <c r="B128" s="241"/>
      <c r="D128" s="159"/>
    </row>
    <row r="129" spans="2:4">
      <c r="B129" s="241"/>
      <c r="D129" s="159"/>
    </row>
    <row r="130" spans="2:4">
      <c r="B130" s="241"/>
      <c r="D130" s="159"/>
    </row>
    <row r="131" spans="2:4">
      <c r="B131" s="241"/>
      <c r="D131" s="159"/>
    </row>
    <row r="132" spans="2:4">
      <c r="B132" s="241"/>
      <c r="D132" s="159"/>
    </row>
    <row r="133" spans="2:4">
      <c r="B133" s="241"/>
      <c r="D133" s="159"/>
    </row>
    <row r="134" spans="2:4">
      <c r="B134" s="241"/>
      <c r="D134" s="159"/>
    </row>
    <row r="135" spans="2:4">
      <c r="B135" s="241"/>
      <c r="D135" s="159"/>
    </row>
    <row r="136" spans="2:4">
      <c r="B136" s="241"/>
      <c r="D136" s="159"/>
    </row>
    <row r="137" spans="2:4">
      <c r="B137" s="241"/>
      <c r="D137" s="159"/>
    </row>
    <row r="138" spans="2:4">
      <c r="B138" s="241"/>
      <c r="D138" s="159"/>
    </row>
    <row r="139" spans="2:4">
      <c r="B139" s="241"/>
      <c r="D139" s="159"/>
    </row>
    <row r="140" spans="2:4">
      <c r="B140" s="241"/>
      <c r="D140" s="159"/>
    </row>
    <row r="141" spans="2:4">
      <c r="B141" s="241"/>
      <c r="D141" s="159"/>
    </row>
    <row r="142" spans="2:4">
      <c r="B142" s="241"/>
      <c r="D142" s="159"/>
    </row>
    <row r="143" spans="2:4">
      <c r="B143" s="241"/>
      <c r="D143" s="159"/>
    </row>
    <row r="144" spans="2:4">
      <c r="B144" s="241"/>
      <c r="D144" s="159"/>
    </row>
    <row r="145" spans="2:4">
      <c r="B145" s="241"/>
      <c r="D145" s="159"/>
    </row>
    <row r="146" spans="2:4">
      <c r="B146" s="241"/>
      <c r="D146" s="159"/>
    </row>
    <row r="147" spans="2:4">
      <c r="B147" s="241"/>
      <c r="D147" s="159"/>
    </row>
    <row r="148" spans="2:4">
      <c r="B148" s="241"/>
      <c r="D148" s="159"/>
    </row>
    <row r="149" spans="2:4">
      <c r="B149" s="241"/>
      <c r="D149" s="159"/>
    </row>
    <row r="150" spans="2:4">
      <c r="B150" s="241"/>
      <c r="D150" s="159"/>
    </row>
    <row r="151" spans="2:4">
      <c r="B151" s="241"/>
      <c r="D151" s="159"/>
    </row>
    <row r="152" spans="2:4">
      <c r="B152" s="241"/>
      <c r="D152" s="159"/>
    </row>
    <row r="153" spans="2:4">
      <c r="B153" s="241"/>
      <c r="D153" s="159"/>
    </row>
    <row r="154" spans="2:4">
      <c r="B154" s="241"/>
      <c r="D154" s="159"/>
    </row>
    <row r="155" spans="2:4">
      <c r="B155" s="241"/>
      <c r="D155" s="159"/>
    </row>
    <row r="156" spans="2:4">
      <c r="B156" s="241"/>
      <c r="D156" s="159"/>
    </row>
    <row r="157" spans="2:4">
      <c r="B157" s="241"/>
      <c r="D157" s="159"/>
    </row>
    <row r="158" spans="2:4">
      <c r="B158" s="241"/>
      <c r="D158" s="159"/>
    </row>
    <row r="159" spans="2:4">
      <c r="B159" s="241"/>
      <c r="D159" s="159"/>
    </row>
    <row r="160" spans="2:4">
      <c r="B160" s="241"/>
      <c r="D160" s="159"/>
    </row>
    <row r="161" spans="2:4">
      <c r="B161" s="241"/>
      <c r="D161" s="159"/>
    </row>
    <row r="162" spans="2:4">
      <c r="B162" s="241"/>
      <c r="D162" s="159"/>
    </row>
    <row r="163" spans="2:4">
      <c r="B163" s="241"/>
      <c r="D163" s="159"/>
    </row>
    <row r="164" spans="2:4">
      <c r="B164" s="241"/>
      <c r="D164" s="159"/>
    </row>
    <row r="165" spans="2:4">
      <c r="B165" s="241"/>
      <c r="D165" s="159"/>
    </row>
    <row r="166" spans="2:4">
      <c r="B166" s="241"/>
      <c r="D166" s="159"/>
    </row>
    <row r="167" spans="2:4">
      <c r="B167" s="241"/>
      <c r="D167" s="159"/>
    </row>
    <row r="168" spans="2:4">
      <c r="B168" s="241"/>
      <c r="D168" s="159"/>
    </row>
    <row r="169" spans="2:4">
      <c r="B169" s="241"/>
      <c r="D169" s="159"/>
    </row>
    <row r="170" spans="2:4">
      <c r="B170" s="241"/>
      <c r="D170" s="159"/>
    </row>
    <row r="171" spans="2:4">
      <c r="B171" s="241"/>
      <c r="D171" s="159"/>
    </row>
    <row r="172" spans="2:4">
      <c r="B172" s="241"/>
      <c r="D172" s="159"/>
    </row>
    <row r="173" spans="2:4">
      <c r="B173" s="241"/>
      <c r="D173" s="159"/>
    </row>
    <row r="174" spans="2:4">
      <c r="B174" s="241"/>
      <c r="D174" s="159"/>
    </row>
    <row r="175" spans="2:4">
      <c r="B175" s="241"/>
      <c r="D175" s="159"/>
    </row>
    <row r="176" spans="2:4">
      <c r="B176" s="241"/>
      <c r="D176" s="159"/>
    </row>
    <row r="177" spans="2:4">
      <c r="B177" s="241"/>
      <c r="D177" s="159"/>
    </row>
    <row r="178" spans="2:4">
      <c r="B178" s="241"/>
      <c r="D178" s="159"/>
    </row>
    <row r="179" spans="2:4">
      <c r="B179" s="241"/>
      <c r="D179" s="159"/>
    </row>
    <row r="180" spans="2:4">
      <c r="B180" s="241"/>
      <c r="D180" s="159"/>
    </row>
    <row r="181" spans="2:4">
      <c r="B181" s="241"/>
      <c r="D181" s="159"/>
    </row>
    <row r="182" spans="2:4">
      <c r="B182" s="241"/>
      <c r="D182" s="159"/>
    </row>
    <row r="183" spans="2:4">
      <c r="B183" s="241"/>
      <c r="D183" s="159"/>
    </row>
    <row r="184" spans="2:4">
      <c r="B184" s="241"/>
      <c r="D184" s="159"/>
    </row>
    <row r="185" spans="2:4">
      <c r="B185" s="241"/>
      <c r="D185" s="159"/>
    </row>
    <row r="186" spans="2:4">
      <c r="B186" s="241"/>
      <c r="D186" s="159"/>
    </row>
    <row r="187" spans="2:4">
      <c r="B187" s="241"/>
      <c r="D187" s="159"/>
    </row>
    <row r="188" spans="2:4">
      <c r="B188" s="241"/>
      <c r="D188" s="159"/>
    </row>
    <row r="189" spans="2:4">
      <c r="B189" s="241"/>
      <c r="D189" s="159"/>
    </row>
    <row r="190" spans="2:4">
      <c r="B190" s="241"/>
      <c r="D190" s="159"/>
    </row>
    <row r="191" spans="2:4">
      <c r="B191" s="241"/>
      <c r="D191" s="159"/>
    </row>
    <row r="192" spans="2:4">
      <c r="B192" s="241"/>
      <c r="D192" s="159"/>
    </row>
    <row r="193" spans="2:4">
      <c r="B193" s="241"/>
      <c r="D193" s="159"/>
    </row>
    <row r="194" spans="2:4">
      <c r="B194" s="241"/>
      <c r="D194" s="159"/>
    </row>
    <row r="195" spans="2:4">
      <c r="B195" s="241"/>
      <c r="D195" s="159"/>
    </row>
    <row r="196" spans="2:4">
      <c r="B196" s="241"/>
      <c r="D196" s="159"/>
    </row>
    <row r="197" spans="2:4">
      <c r="B197" s="241"/>
      <c r="D197" s="159"/>
    </row>
    <row r="198" spans="2:4">
      <c r="B198" s="241"/>
      <c r="D198" s="159"/>
    </row>
    <row r="199" spans="2:4">
      <c r="B199" s="241"/>
      <c r="D199" s="159"/>
    </row>
    <row r="200" spans="2:4">
      <c r="B200" s="241"/>
      <c r="D200" s="159"/>
    </row>
    <row r="201" spans="2:4">
      <c r="B201" s="241"/>
      <c r="D201" s="159"/>
    </row>
    <row r="202" spans="2:4">
      <c r="B202" s="241"/>
      <c r="D202" s="159"/>
    </row>
    <row r="203" spans="2:4">
      <c r="B203" s="241"/>
      <c r="D203" s="159"/>
    </row>
    <row r="204" spans="2:4">
      <c r="B204" s="241"/>
      <c r="D204" s="159"/>
    </row>
    <row r="205" spans="2:4">
      <c r="B205" s="241"/>
      <c r="D205" s="159"/>
    </row>
    <row r="206" spans="2:4">
      <c r="B206" s="241"/>
      <c r="D206" s="159"/>
    </row>
    <row r="207" spans="2:4">
      <c r="B207" s="241"/>
      <c r="D207" s="159"/>
    </row>
    <row r="208" spans="2:4">
      <c r="B208" s="241"/>
      <c r="D208" s="159"/>
    </row>
    <row r="209" spans="2:4">
      <c r="B209" s="241"/>
      <c r="D209" s="159"/>
    </row>
    <row r="210" spans="2:4">
      <c r="B210" s="241"/>
      <c r="D210" s="159"/>
    </row>
    <row r="211" spans="2:4">
      <c r="B211" s="241"/>
      <c r="D211" s="159"/>
    </row>
    <row r="212" spans="2:4">
      <c r="B212" s="241"/>
      <c r="D212" s="159"/>
    </row>
    <row r="213" spans="2:4">
      <c r="B213" s="241"/>
      <c r="D213" s="159"/>
    </row>
    <row r="214" spans="2:4">
      <c r="B214" s="241"/>
      <c r="D214" s="159"/>
    </row>
    <row r="215" spans="2:4">
      <c r="B215" s="241"/>
      <c r="D215" s="159"/>
    </row>
    <row r="216" spans="2:4">
      <c r="B216" s="241"/>
      <c r="D216" s="159"/>
    </row>
    <row r="217" spans="2:4">
      <c r="B217" s="241"/>
      <c r="D217" s="159"/>
    </row>
    <row r="218" spans="2:4">
      <c r="B218" s="241"/>
      <c r="D218" s="159"/>
    </row>
    <row r="219" spans="2:4">
      <c r="B219" s="241"/>
      <c r="D219" s="159"/>
    </row>
    <row r="220" spans="2:4">
      <c r="B220" s="241"/>
      <c r="D220" s="159"/>
    </row>
    <row r="221" spans="2:4">
      <c r="B221" s="241"/>
      <c r="D221" s="159"/>
    </row>
    <row r="222" spans="2:4">
      <c r="B222" s="241"/>
      <c r="D222" s="159"/>
    </row>
    <row r="223" spans="2:4">
      <c r="B223" s="241"/>
      <c r="D223" s="159"/>
    </row>
    <row r="224" spans="2:4">
      <c r="B224" s="241"/>
      <c r="D224" s="159"/>
    </row>
    <row r="225" spans="2:4">
      <c r="B225" s="241"/>
      <c r="D225" s="159"/>
    </row>
    <row r="226" spans="2:4">
      <c r="B226" s="241"/>
      <c r="D226" s="159"/>
    </row>
    <row r="227" spans="2:4">
      <c r="B227" s="241"/>
      <c r="D227" s="159"/>
    </row>
    <row r="228" spans="2:4">
      <c r="B228" s="241"/>
      <c r="D228" s="159"/>
    </row>
    <row r="229" spans="2:4">
      <c r="B229" s="241"/>
      <c r="D229" s="159"/>
    </row>
    <row r="230" spans="2:4">
      <c r="B230" s="241"/>
      <c r="D230" s="159"/>
    </row>
    <row r="231" spans="2:4">
      <c r="B231" s="241"/>
      <c r="D231" s="159"/>
    </row>
    <row r="232" spans="2:4">
      <c r="B232" s="241"/>
      <c r="D232" s="159"/>
    </row>
    <row r="233" spans="2:4">
      <c r="B233" s="241"/>
      <c r="D233" s="159"/>
    </row>
    <row r="234" spans="2:4">
      <c r="B234" s="241"/>
      <c r="D234" s="159"/>
    </row>
    <row r="235" spans="2:4">
      <c r="B235" s="241"/>
      <c r="D235" s="159"/>
    </row>
    <row r="236" spans="2:4">
      <c r="B236" s="241"/>
      <c r="D236" s="159"/>
    </row>
    <row r="237" spans="2:4">
      <c r="B237" s="241"/>
      <c r="D237" s="159"/>
    </row>
    <row r="238" spans="2:4">
      <c r="B238" s="241"/>
      <c r="D238" s="159"/>
    </row>
    <row r="239" spans="2:4">
      <c r="B239" s="241"/>
      <c r="D239" s="159"/>
    </row>
    <row r="240" spans="2:4">
      <c r="B240" s="241"/>
      <c r="D240" s="159"/>
    </row>
    <row r="241" spans="2:4">
      <c r="B241" s="241"/>
      <c r="D241" s="159"/>
    </row>
    <row r="242" spans="2:4">
      <c r="B242" s="241"/>
      <c r="D242" s="159"/>
    </row>
    <row r="243" spans="2:4">
      <c r="B243" s="241"/>
      <c r="D243" s="159"/>
    </row>
    <row r="244" spans="2:4">
      <c r="B244" s="241"/>
      <c r="D244" s="159"/>
    </row>
    <row r="245" spans="2:4">
      <c r="B245" s="241"/>
      <c r="D245" s="159"/>
    </row>
    <row r="246" spans="2:4">
      <c r="B246" s="241"/>
      <c r="D246" s="159"/>
    </row>
    <row r="247" spans="2:4">
      <c r="B247" s="241"/>
      <c r="D247" s="159"/>
    </row>
    <row r="248" spans="2:4">
      <c r="B248" s="241"/>
      <c r="D248" s="159"/>
    </row>
    <row r="249" spans="2:4">
      <c r="B249" s="241"/>
      <c r="D249" s="159"/>
    </row>
    <row r="250" spans="2:4">
      <c r="B250" s="241"/>
      <c r="D250" s="159"/>
    </row>
    <row r="251" spans="2:4">
      <c r="B251" s="241"/>
      <c r="D251" s="159"/>
    </row>
    <row r="252" spans="2:4">
      <c r="B252" s="241"/>
      <c r="D252" s="159"/>
    </row>
    <row r="253" spans="2:4">
      <c r="B253" s="241"/>
      <c r="D253" s="159"/>
    </row>
    <row r="254" spans="2:4">
      <c r="B254" s="241"/>
      <c r="D254" s="159"/>
    </row>
    <row r="255" spans="2:4">
      <c r="B255" s="241"/>
      <c r="D255" s="159"/>
    </row>
    <row r="256" spans="2:4">
      <c r="B256" s="241"/>
      <c r="D256" s="159"/>
    </row>
    <row r="257" spans="2:4">
      <c r="B257" s="241"/>
      <c r="D257" s="159"/>
    </row>
    <row r="258" spans="2:4">
      <c r="B258" s="241"/>
      <c r="D258" s="159"/>
    </row>
    <row r="259" spans="2:4">
      <c r="B259" s="241"/>
      <c r="D259" s="159"/>
    </row>
    <row r="260" spans="2:4">
      <c r="B260" s="241"/>
      <c r="D260" s="159"/>
    </row>
    <row r="261" spans="2:4">
      <c r="B261" s="241"/>
      <c r="D261" s="159"/>
    </row>
    <row r="262" spans="2:4">
      <c r="B262" s="241"/>
      <c r="D262" s="159"/>
    </row>
    <row r="263" spans="2:4">
      <c r="B263" s="241"/>
      <c r="D263" s="159"/>
    </row>
    <row r="264" spans="2:4">
      <c r="B264" s="241"/>
      <c r="D264" s="159"/>
    </row>
    <row r="265" spans="2:4">
      <c r="B265" s="241"/>
      <c r="D265" s="159"/>
    </row>
    <row r="266" spans="2:4">
      <c r="B266" s="241"/>
      <c r="D266" s="159"/>
    </row>
    <row r="267" spans="2:4">
      <c r="B267" s="241"/>
      <c r="D267" s="159"/>
    </row>
    <row r="268" spans="2:4">
      <c r="B268" s="241"/>
      <c r="D268" s="159"/>
    </row>
    <row r="269" spans="2:4">
      <c r="B269" s="241"/>
      <c r="D269" s="159"/>
    </row>
    <row r="270" spans="2:4">
      <c r="B270" s="241"/>
      <c r="D270" s="159"/>
    </row>
    <row r="271" spans="2:4">
      <c r="B271" s="241"/>
      <c r="D271" s="159"/>
    </row>
    <row r="272" spans="2:4">
      <c r="B272" s="241"/>
      <c r="D272" s="159"/>
    </row>
    <row r="273" spans="2:4">
      <c r="B273" s="241"/>
      <c r="D273" s="159"/>
    </row>
    <row r="274" spans="2:4">
      <c r="B274" s="241"/>
      <c r="D274" s="159"/>
    </row>
    <row r="275" spans="2:4">
      <c r="B275" s="241"/>
      <c r="D275" s="159"/>
    </row>
    <row r="276" spans="2:4">
      <c r="B276" s="241"/>
      <c r="D276" s="159"/>
    </row>
    <row r="277" spans="2:4">
      <c r="B277" s="241"/>
      <c r="D277" s="159"/>
    </row>
    <row r="278" spans="2:4">
      <c r="B278" s="241"/>
      <c r="D278" s="159"/>
    </row>
    <row r="279" spans="2:4">
      <c r="B279" s="241"/>
      <c r="D279" s="159"/>
    </row>
    <row r="280" spans="2:4">
      <c r="B280" s="241"/>
      <c r="D280" s="159"/>
    </row>
    <row r="281" spans="2:4">
      <c r="B281" s="241"/>
      <c r="D281" s="159"/>
    </row>
    <row r="282" spans="2:4">
      <c r="B282" s="241"/>
      <c r="D282" s="159"/>
    </row>
    <row r="283" spans="2:4">
      <c r="B283" s="241"/>
      <c r="D283" s="159"/>
    </row>
    <row r="284" spans="2:4">
      <c r="B284" s="241"/>
      <c r="D284" s="159"/>
    </row>
    <row r="285" spans="2:4">
      <c r="B285" s="241"/>
      <c r="D285" s="159"/>
    </row>
    <row r="286" spans="2:4">
      <c r="B286" s="241"/>
      <c r="D286" s="159"/>
    </row>
    <row r="287" spans="2:4">
      <c r="B287" s="241"/>
      <c r="D287" s="159"/>
    </row>
    <row r="288" spans="2:4">
      <c r="B288" s="241"/>
      <c r="D288" s="159"/>
    </row>
    <row r="289" spans="2:4">
      <c r="B289" s="241"/>
      <c r="D289" s="159"/>
    </row>
    <row r="290" spans="2:4">
      <c r="B290" s="241"/>
      <c r="D290" s="159"/>
    </row>
    <row r="291" spans="2:4">
      <c r="B291" s="241"/>
      <c r="D291" s="159"/>
    </row>
    <row r="292" spans="2:4">
      <c r="B292" s="241"/>
      <c r="D292" s="159"/>
    </row>
    <row r="293" spans="2:4">
      <c r="B293" s="241"/>
      <c r="D293" s="159"/>
    </row>
    <row r="294" spans="2:4">
      <c r="B294" s="241"/>
      <c r="D294" s="159"/>
    </row>
  </sheetData>
  <sortState ref="A2:E62">
    <sortCondition ref="E1:E294"/>
  </sortState>
  <pageMargins left="0.7" right="0.7" top="0.75" bottom="0.75" header="0.3" footer="0.3"/>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1"/>
  <sheetViews>
    <sheetView zoomScale="85" zoomScaleNormal="85" zoomScalePageLayoutView="85" workbookViewId="0">
      <selection activeCell="H24" sqref="H24"/>
    </sheetView>
  </sheetViews>
  <sheetFormatPr defaultColWidth="8.85546875" defaultRowHeight="15"/>
  <cols>
    <col min="1" max="1" width="22" customWidth="1"/>
    <col min="2" max="2" width="26.7109375" customWidth="1"/>
    <col min="6" max="6" width="8.42578125" bestFit="1" customWidth="1"/>
    <col min="7" max="7" width="28.140625" bestFit="1" customWidth="1"/>
    <col min="8" max="8" width="8.85546875" style="248"/>
  </cols>
  <sheetData>
    <row r="1" spans="1:8">
      <c r="A1">
        <v>4</v>
      </c>
      <c r="B1" t="s">
        <v>131</v>
      </c>
    </row>
    <row r="2" spans="1:8">
      <c r="A2">
        <v>1</v>
      </c>
      <c r="B2" t="s">
        <v>131</v>
      </c>
    </row>
    <row r="3" spans="1:8">
      <c r="A3">
        <v>45</v>
      </c>
      <c r="B3" t="s">
        <v>131</v>
      </c>
    </row>
    <row r="4" spans="1:8">
      <c r="A4">
        <v>3</v>
      </c>
      <c r="B4" t="s">
        <v>131</v>
      </c>
    </row>
    <row r="5" spans="1:8">
      <c r="A5">
        <v>51</v>
      </c>
      <c r="B5" t="s">
        <v>131</v>
      </c>
    </row>
    <row r="6" spans="1:8">
      <c r="A6">
        <v>36</v>
      </c>
      <c r="B6" t="s">
        <v>131</v>
      </c>
    </row>
    <row r="7" spans="1:8">
      <c r="A7">
        <v>9</v>
      </c>
      <c r="B7" t="s">
        <v>131</v>
      </c>
    </row>
    <row r="8" spans="1:8">
      <c r="A8">
        <v>7</v>
      </c>
      <c r="B8" t="s">
        <v>131</v>
      </c>
    </row>
    <row r="9" spans="1:8">
      <c r="A9">
        <v>31</v>
      </c>
      <c r="B9" t="s">
        <v>131</v>
      </c>
    </row>
    <row r="10" spans="1:8">
      <c r="A10">
        <v>21</v>
      </c>
      <c r="B10" t="s">
        <v>131</v>
      </c>
      <c r="F10" t="s">
        <v>128</v>
      </c>
      <c r="G10" t="s">
        <v>130</v>
      </c>
    </row>
    <row r="11" spans="1:8">
      <c r="A11">
        <v>1</v>
      </c>
      <c r="B11" t="s">
        <v>131</v>
      </c>
      <c r="F11">
        <v>380</v>
      </c>
      <c r="G11" t="s">
        <v>131</v>
      </c>
      <c r="H11" s="248">
        <f>F11/906</f>
        <v>0.41942604856512139</v>
      </c>
    </row>
    <row r="12" spans="1:8">
      <c r="A12">
        <v>1</v>
      </c>
      <c r="B12" t="s">
        <v>131</v>
      </c>
      <c r="F12">
        <v>131</v>
      </c>
      <c r="G12" t="s">
        <v>132</v>
      </c>
      <c r="H12" s="248">
        <f>F12/906</f>
        <v>0.14459161147902869</v>
      </c>
    </row>
    <row r="13" spans="1:8">
      <c r="A13">
        <v>5</v>
      </c>
      <c r="B13" t="s">
        <v>131</v>
      </c>
      <c r="F13">
        <v>172</v>
      </c>
      <c r="G13" t="s">
        <v>135</v>
      </c>
      <c r="H13" s="248">
        <f t="shared" ref="H13:H16" si="0">F13/906</f>
        <v>0.18984547461368653</v>
      </c>
    </row>
    <row r="14" spans="1:8">
      <c r="A14">
        <v>8</v>
      </c>
      <c r="B14" t="s">
        <v>131</v>
      </c>
      <c r="F14">
        <v>114</v>
      </c>
      <c r="G14" t="s">
        <v>134</v>
      </c>
      <c r="H14" s="248">
        <f t="shared" si="0"/>
        <v>0.12582781456953643</v>
      </c>
    </row>
    <row r="15" spans="1:8">
      <c r="A15">
        <v>5</v>
      </c>
      <c r="B15" t="s">
        <v>131</v>
      </c>
      <c r="F15">
        <v>37</v>
      </c>
      <c r="G15" t="s">
        <v>136</v>
      </c>
      <c r="H15" s="248">
        <f t="shared" si="0"/>
        <v>4.0838852097130243E-2</v>
      </c>
    </row>
    <row r="16" spans="1:8">
      <c r="A16">
        <v>31</v>
      </c>
      <c r="B16" t="s">
        <v>131</v>
      </c>
      <c r="F16">
        <v>72</v>
      </c>
      <c r="G16" t="s">
        <v>133</v>
      </c>
      <c r="H16" s="248">
        <f t="shared" si="0"/>
        <v>7.9470198675496692E-2</v>
      </c>
    </row>
    <row r="17" spans="1:5">
      <c r="A17">
        <v>5</v>
      </c>
      <c r="B17" t="s">
        <v>131</v>
      </c>
    </row>
    <row r="18" spans="1:5">
      <c r="A18">
        <v>12</v>
      </c>
      <c r="B18" t="s">
        <v>131</v>
      </c>
      <c r="E18" t="s">
        <v>137</v>
      </c>
    </row>
    <row r="19" spans="1:5">
      <c r="A19">
        <v>1</v>
      </c>
      <c r="B19" t="s">
        <v>131</v>
      </c>
    </row>
    <row r="20" spans="1:5">
      <c r="A20">
        <v>1</v>
      </c>
      <c r="B20" t="s">
        <v>131</v>
      </c>
    </row>
    <row r="21" spans="1:5">
      <c r="A21">
        <v>10</v>
      </c>
      <c r="B21" t="s">
        <v>131</v>
      </c>
    </row>
    <row r="22" spans="1:5">
      <c r="A22">
        <v>1</v>
      </c>
      <c r="B22" t="s">
        <v>131</v>
      </c>
    </row>
    <row r="23" spans="1:5">
      <c r="A23">
        <v>7</v>
      </c>
      <c r="B23" t="s">
        <v>131</v>
      </c>
    </row>
    <row r="24" spans="1:5">
      <c r="A24">
        <v>3</v>
      </c>
      <c r="B24" t="s">
        <v>131</v>
      </c>
    </row>
    <row r="25" spans="1:5">
      <c r="A25">
        <v>22</v>
      </c>
      <c r="B25" t="s">
        <v>131</v>
      </c>
    </row>
    <row r="26" spans="1:5">
      <c r="A26">
        <v>7</v>
      </c>
      <c r="B26" t="s">
        <v>131</v>
      </c>
    </row>
    <row r="27" spans="1:5">
      <c r="A27">
        <v>52</v>
      </c>
      <c r="B27" t="s">
        <v>131</v>
      </c>
    </row>
    <row r="28" spans="1:5">
      <c r="A28" s="247">
        <f>SUM(A1:A27)</f>
        <v>380</v>
      </c>
      <c r="B28" s="247" t="s">
        <v>131</v>
      </c>
    </row>
    <row r="29" spans="1:5">
      <c r="A29">
        <v>19</v>
      </c>
      <c r="B29" t="s">
        <v>132</v>
      </c>
    </row>
    <row r="30" spans="1:5">
      <c r="A30">
        <v>6</v>
      </c>
      <c r="B30" t="s">
        <v>132</v>
      </c>
    </row>
    <row r="31" spans="1:5">
      <c r="A31">
        <v>25</v>
      </c>
      <c r="B31" t="s">
        <v>132</v>
      </c>
    </row>
    <row r="32" spans="1:5">
      <c r="A32">
        <v>1</v>
      </c>
      <c r="B32" t="s">
        <v>132</v>
      </c>
    </row>
    <row r="33" spans="1:2">
      <c r="A33">
        <v>78</v>
      </c>
      <c r="B33" t="s">
        <v>132</v>
      </c>
    </row>
    <row r="34" spans="1:2">
      <c r="A34">
        <v>2</v>
      </c>
      <c r="B34" t="s">
        <v>132</v>
      </c>
    </row>
    <row r="35" spans="1:2">
      <c r="A35" s="247">
        <f>SUM(A29:A34)</f>
        <v>131</v>
      </c>
      <c r="B35" s="247" t="s">
        <v>132</v>
      </c>
    </row>
    <row r="36" spans="1:2">
      <c r="A36">
        <v>2</v>
      </c>
      <c r="B36" t="s">
        <v>135</v>
      </c>
    </row>
    <row r="37" spans="1:2">
      <c r="A37">
        <v>51</v>
      </c>
      <c r="B37" t="s">
        <v>135</v>
      </c>
    </row>
    <row r="38" spans="1:2">
      <c r="A38">
        <v>19</v>
      </c>
      <c r="B38" t="s">
        <v>135</v>
      </c>
    </row>
    <row r="39" spans="1:2">
      <c r="A39">
        <v>2</v>
      </c>
      <c r="B39" t="s">
        <v>135</v>
      </c>
    </row>
    <row r="40" spans="1:2">
      <c r="A40">
        <v>22</v>
      </c>
      <c r="B40" t="s">
        <v>135</v>
      </c>
    </row>
    <row r="41" spans="1:2">
      <c r="A41">
        <v>6</v>
      </c>
      <c r="B41" t="s">
        <v>135</v>
      </c>
    </row>
    <row r="42" spans="1:2">
      <c r="A42">
        <v>1</v>
      </c>
      <c r="B42" t="s">
        <v>135</v>
      </c>
    </row>
    <row r="43" spans="1:2">
      <c r="A43">
        <v>14</v>
      </c>
      <c r="B43" t="s">
        <v>135</v>
      </c>
    </row>
    <row r="44" spans="1:2">
      <c r="A44">
        <v>22</v>
      </c>
      <c r="B44" t="s">
        <v>135</v>
      </c>
    </row>
    <row r="45" spans="1:2">
      <c r="A45">
        <v>15</v>
      </c>
      <c r="B45" t="s">
        <v>135</v>
      </c>
    </row>
    <row r="46" spans="1:2">
      <c r="A46">
        <v>2</v>
      </c>
      <c r="B46" t="s">
        <v>135</v>
      </c>
    </row>
    <row r="47" spans="1:2">
      <c r="A47">
        <v>2</v>
      </c>
      <c r="B47" t="s">
        <v>135</v>
      </c>
    </row>
    <row r="48" spans="1:2">
      <c r="A48">
        <v>14</v>
      </c>
      <c r="B48" t="s">
        <v>135</v>
      </c>
    </row>
    <row r="49" spans="1:2">
      <c r="A49" s="247">
        <f>SUM(A36:A48)</f>
        <v>172</v>
      </c>
      <c r="B49" s="247" t="s">
        <v>135</v>
      </c>
    </row>
    <row r="50" spans="1:2">
      <c r="A50">
        <v>7</v>
      </c>
      <c r="B50" t="s">
        <v>134</v>
      </c>
    </row>
    <row r="51" spans="1:2">
      <c r="A51">
        <v>11</v>
      </c>
      <c r="B51" t="s">
        <v>134</v>
      </c>
    </row>
    <row r="52" spans="1:2">
      <c r="A52">
        <v>21</v>
      </c>
      <c r="B52" t="s">
        <v>134</v>
      </c>
    </row>
    <row r="53" spans="1:2">
      <c r="A53">
        <v>40</v>
      </c>
      <c r="B53" t="s">
        <v>134</v>
      </c>
    </row>
    <row r="54" spans="1:2">
      <c r="A54">
        <v>4</v>
      </c>
      <c r="B54" t="s">
        <v>134</v>
      </c>
    </row>
    <row r="55" spans="1:2">
      <c r="A55">
        <v>2</v>
      </c>
      <c r="B55" t="s">
        <v>134</v>
      </c>
    </row>
    <row r="56" spans="1:2">
      <c r="A56">
        <v>13</v>
      </c>
      <c r="B56" t="s">
        <v>134</v>
      </c>
    </row>
    <row r="57" spans="1:2">
      <c r="A57">
        <v>11</v>
      </c>
      <c r="B57" t="s">
        <v>134</v>
      </c>
    </row>
    <row r="58" spans="1:2">
      <c r="A58">
        <v>5</v>
      </c>
      <c r="B58" t="s">
        <v>134</v>
      </c>
    </row>
    <row r="59" spans="1:2">
      <c r="A59" s="247">
        <f>SUM(A50:A58)</f>
        <v>114</v>
      </c>
      <c r="B59" s="247" t="s">
        <v>134</v>
      </c>
    </row>
    <row r="60" spans="1:2">
      <c r="A60" s="247">
        <v>37</v>
      </c>
      <c r="B60" t="s">
        <v>136</v>
      </c>
    </row>
    <row r="62" spans="1:2">
      <c r="A62">
        <v>3</v>
      </c>
      <c r="B62" t="s">
        <v>133</v>
      </c>
    </row>
    <row r="63" spans="1:2">
      <c r="A63">
        <v>28</v>
      </c>
      <c r="B63" t="s">
        <v>133</v>
      </c>
    </row>
    <row r="64" spans="1:2">
      <c r="A64">
        <v>3</v>
      </c>
      <c r="B64" t="s">
        <v>133</v>
      </c>
    </row>
    <row r="65" spans="1:2">
      <c r="A65">
        <v>13</v>
      </c>
      <c r="B65" t="s">
        <v>133</v>
      </c>
    </row>
    <row r="66" spans="1:2">
      <c r="A66">
        <v>25</v>
      </c>
      <c r="B66" t="s">
        <v>133</v>
      </c>
    </row>
    <row r="67" spans="1:2">
      <c r="A67" s="247">
        <f>SUM(A62:A66)</f>
        <v>72</v>
      </c>
      <c r="B67" s="247" t="s">
        <v>133</v>
      </c>
    </row>
    <row r="71" spans="1:2">
      <c r="A71">
        <v>906</v>
      </c>
    </row>
  </sheetData>
  <pageMargins left="0.7" right="0.7" top="0.75" bottom="0.75" header="0.3" footer="0.3"/>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8"/>
  <sheetViews>
    <sheetView workbookViewId="0">
      <selection activeCell="F37" sqref="F37"/>
    </sheetView>
  </sheetViews>
  <sheetFormatPr defaultColWidth="8.85546875" defaultRowHeight="15"/>
  <cols>
    <col min="1" max="1" width="27.42578125" bestFit="1" customWidth="1"/>
    <col min="2" max="2" width="21" bestFit="1" customWidth="1"/>
    <col min="3" max="3" width="8.28515625" bestFit="1" customWidth="1"/>
    <col min="4" max="4" width="21" bestFit="1" customWidth="1"/>
    <col min="5" max="5" width="27.42578125" bestFit="1" customWidth="1"/>
    <col min="7" max="7" width="8.85546875" style="251"/>
  </cols>
  <sheetData>
    <row r="1" spans="1:7">
      <c r="A1" t="s">
        <v>130</v>
      </c>
      <c r="B1" t="s">
        <v>129</v>
      </c>
      <c r="C1" t="s">
        <v>128</v>
      </c>
      <c r="D1" t="s">
        <v>129</v>
      </c>
      <c r="E1" t="s">
        <v>130</v>
      </c>
    </row>
    <row r="2" spans="1:7">
      <c r="A2" t="s">
        <v>132</v>
      </c>
      <c r="B2" s="244" t="s">
        <v>49</v>
      </c>
      <c r="C2">
        <v>78</v>
      </c>
      <c r="D2" s="244" t="s">
        <v>49</v>
      </c>
      <c r="E2" t="s">
        <v>132</v>
      </c>
      <c r="F2">
        <v>131</v>
      </c>
      <c r="G2" s="251">
        <f>F2-C2</f>
        <v>53</v>
      </c>
    </row>
    <row r="3" spans="1:7">
      <c r="A3" t="s">
        <v>131</v>
      </c>
      <c r="B3" s="244" t="s">
        <v>76</v>
      </c>
      <c r="C3">
        <v>52</v>
      </c>
      <c r="D3" s="244" t="s">
        <v>76</v>
      </c>
      <c r="E3" t="s">
        <v>131</v>
      </c>
      <c r="F3">
        <v>349</v>
      </c>
      <c r="G3" s="251">
        <f t="shared" ref="G3:G11" si="0">F3-C3</f>
        <v>297</v>
      </c>
    </row>
    <row r="4" spans="1:7">
      <c r="A4" t="s">
        <v>131</v>
      </c>
      <c r="B4" s="244" t="s">
        <v>30</v>
      </c>
      <c r="C4">
        <v>23</v>
      </c>
      <c r="D4" s="244" t="s">
        <v>30</v>
      </c>
      <c r="E4" t="s">
        <v>131</v>
      </c>
      <c r="F4">
        <v>349</v>
      </c>
      <c r="G4" s="251">
        <f t="shared" si="0"/>
        <v>326</v>
      </c>
    </row>
    <row r="5" spans="1:7">
      <c r="A5" t="s">
        <v>135</v>
      </c>
      <c r="B5" s="244" t="s">
        <v>34</v>
      </c>
      <c r="C5">
        <v>51</v>
      </c>
      <c r="D5" s="244" t="s">
        <v>34</v>
      </c>
      <c r="E5" t="s">
        <v>135</v>
      </c>
      <c r="F5">
        <v>172</v>
      </c>
      <c r="G5" s="251">
        <f t="shared" si="0"/>
        <v>121</v>
      </c>
    </row>
    <row r="6" spans="1:7">
      <c r="A6" t="s">
        <v>131</v>
      </c>
      <c r="B6" s="244" t="s">
        <v>28</v>
      </c>
      <c r="C6">
        <v>45</v>
      </c>
      <c r="D6" s="244" t="s">
        <v>28</v>
      </c>
      <c r="E6" t="s">
        <v>131</v>
      </c>
      <c r="F6">
        <v>349</v>
      </c>
      <c r="G6" s="251">
        <f t="shared" si="0"/>
        <v>304</v>
      </c>
    </row>
    <row r="7" spans="1:7">
      <c r="A7" t="s">
        <v>134</v>
      </c>
      <c r="B7" s="244" t="s">
        <v>81</v>
      </c>
      <c r="C7">
        <v>40</v>
      </c>
      <c r="D7" s="244" t="s">
        <v>81</v>
      </c>
      <c r="E7" t="s">
        <v>134</v>
      </c>
      <c r="F7">
        <v>145</v>
      </c>
      <c r="G7" s="251">
        <f t="shared" si="0"/>
        <v>105</v>
      </c>
    </row>
    <row r="8" spans="1:7">
      <c r="A8" t="s">
        <v>136</v>
      </c>
      <c r="B8" s="244" t="s">
        <v>71</v>
      </c>
      <c r="C8">
        <v>37</v>
      </c>
      <c r="D8" s="244" t="s">
        <v>71</v>
      </c>
      <c r="E8" t="s">
        <v>136</v>
      </c>
      <c r="F8">
        <v>37</v>
      </c>
      <c r="G8" s="251">
        <f t="shared" si="0"/>
        <v>0</v>
      </c>
    </row>
    <row r="9" spans="1:7">
      <c r="A9" t="s">
        <v>131</v>
      </c>
      <c r="B9" s="244" t="s">
        <v>31</v>
      </c>
      <c r="C9">
        <v>36</v>
      </c>
      <c r="D9" s="244" t="s">
        <v>31</v>
      </c>
      <c r="E9" t="s">
        <v>131</v>
      </c>
      <c r="F9">
        <v>349</v>
      </c>
      <c r="G9" s="251">
        <f t="shared" si="0"/>
        <v>313</v>
      </c>
    </row>
    <row r="10" spans="1:7">
      <c r="A10" t="s">
        <v>131</v>
      </c>
      <c r="B10" s="244" t="s">
        <v>37</v>
      </c>
      <c r="C10">
        <v>31</v>
      </c>
      <c r="D10" s="244" t="s">
        <v>37</v>
      </c>
      <c r="E10" t="s">
        <v>131</v>
      </c>
      <c r="F10">
        <v>349</v>
      </c>
      <c r="G10" s="251">
        <f t="shared" si="0"/>
        <v>318</v>
      </c>
    </row>
    <row r="11" spans="1:7" s="249" customFormat="1">
      <c r="A11" s="249" t="s">
        <v>134</v>
      </c>
      <c r="B11" s="250" t="s">
        <v>53</v>
      </c>
      <c r="C11" s="249">
        <v>31</v>
      </c>
      <c r="D11" s="250" t="s">
        <v>53</v>
      </c>
      <c r="E11" s="249" t="s">
        <v>134</v>
      </c>
      <c r="F11" s="249">
        <v>145</v>
      </c>
      <c r="G11" s="251">
        <f t="shared" si="0"/>
        <v>114</v>
      </c>
    </row>
    <row r="12" spans="1:7">
      <c r="A12" t="s">
        <v>133</v>
      </c>
      <c r="B12" s="244" t="s">
        <v>41</v>
      </c>
      <c r="C12" s="247">
        <v>28</v>
      </c>
      <c r="D12" s="244" t="s">
        <v>41</v>
      </c>
      <c r="E12" t="s">
        <v>133</v>
      </c>
    </row>
    <row r="13" spans="1:7">
      <c r="A13" t="s">
        <v>132</v>
      </c>
      <c r="B13" s="245" t="s">
        <v>104</v>
      </c>
      <c r="C13">
        <v>25</v>
      </c>
      <c r="D13" s="245" t="s">
        <v>104</v>
      </c>
      <c r="E13" t="s">
        <v>132</v>
      </c>
    </row>
    <row r="14" spans="1:7">
      <c r="A14" t="s">
        <v>133</v>
      </c>
      <c r="B14" s="244" t="s">
        <v>70</v>
      </c>
      <c r="C14">
        <v>25</v>
      </c>
      <c r="D14" s="244" t="s">
        <v>70</v>
      </c>
      <c r="E14" t="s">
        <v>133</v>
      </c>
    </row>
    <row r="15" spans="1:7">
      <c r="A15" t="s">
        <v>131</v>
      </c>
      <c r="B15" s="244" t="s">
        <v>69</v>
      </c>
      <c r="C15">
        <v>22</v>
      </c>
      <c r="D15" s="244" t="s">
        <v>69</v>
      </c>
      <c r="E15" t="s">
        <v>131</v>
      </c>
    </row>
    <row r="16" spans="1:7">
      <c r="A16" t="s">
        <v>135</v>
      </c>
      <c r="B16" s="244" t="s">
        <v>54</v>
      </c>
      <c r="C16">
        <v>22</v>
      </c>
      <c r="D16" s="244" t="s">
        <v>54</v>
      </c>
      <c r="E16" t="s">
        <v>135</v>
      </c>
    </row>
    <row r="17" spans="1:5">
      <c r="A17" t="s">
        <v>135</v>
      </c>
      <c r="B17" s="244" t="s">
        <v>78</v>
      </c>
      <c r="C17">
        <v>22</v>
      </c>
      <c r="D17" s="244" t="s">
        <v>78</v>
      </c>
      <c r="E17" t="s">
        <v>135</v>
      </c>
    </row>
    <row r="18" spans="1:5">
      <c r="A18" t="s">
        <v>131</v>
      </c>
      <c r="B18" s="244" t="s">
        <v>42</v>
      </c>
      <c r="C18">
        <v>21</v>
      </c>
      <c r="D18" s="244" t="s">
        <v>42</v>
      </c>
      <c r="E18" t="s">
        <v>131</v>
      </c>
    </row>
    <row r="19" spans="1:5">
      <c r="A19" t="s">
        <v>134</v>
      </c>
      <c r="B19" s="244" t="s">
        <v>47</v>
      </c>
      <c r="C19">
        <v>21</v>
      </c>
      <c r="D19" s="244" t="s">
        <v>47</v>
      </c>
      <c r="E19" t="s">
        <v>134</v>
      </c>
    </row>
    <row r="20" spans="1:5">
      <c r="A20" t="s">
        <v>132</v>
      </c>
      <c r="B20" s="244" t="s">
        <v>24</v>
      </c>
      <c r="C20">
        <v>19</v>
      </c>
      <c r="D20" s="244" t="s">
        <v>24</v>
      </c>
      <c r="E20" t="s">
        <v>132</v>
      </c>
    </row>
    <row r="21" spans="1:5">
      <c r="A21" t="s">
        <v>135</v>
      </c>
      <c r="B21" s="244" t="s">
        <v>35</v>
      </c>
      <c r="C21">
        <v>19</v>
      </c>
      <c r="D21" s="244" t="s">
        <v>35</v>
      </c>
      <c r="E21" t="s">
        <v>135</v>
      </c>
    </row>
    <row r="22" spans="1:5">
      <c r="A22" t="s">
        <v>135</v>
      </c>
      <c r="B22" s="244" t="s">
        <v>79</v>
      </c>
      <c r="C22" s="247">
        <v>15</v>
      </c>
      <c r="D22" s="244" t="s">
        <v>79</v>
      </c>
      <c r="E22" t="s">
        <v>135</v>
      </c>
    </row>
    <row r="23" spans="1:5">
      <c r="A23" t="s">
        <v>135</v>
      </c>
      <c r="B23" s="244" t="s">
        <v>62</v>
      </c>
      <c r="C23">
        <v>14</v>
      </c>
      <c r="D23" s="244" t="s">
        <v>62</v>
      </c>
      <c r="E23" t="s">
        <v>135</v>
      </c>
    </row>
    <row r="24" spans="1:5">
      <c r="A24" t="s">
        <v>135</v>
      </c>
      <c r="B24" s="244" t="s">
        <v>74</v>
      </c>
      <c r="C24">
        <v>14</v>
      </c>
      <c r="D24" s="244" t="s">
        <v>74</v>
      </c>
      <c r="E24" t="s">
        <v>135</v>
      </c>
    </row>
    <row r="25" spans="1:5">
      <c r="A25" t="s">
        <v>134</v>
      </c>
      <c r="B25" s="244" t="s">
        <v>67</v>
      </c>
      <c r="C25">
        <v>13</v>
      </c>
      <c r="D25" s="244" t="s">
        <v>67</v>
      </c>
      <c r="E25" t="s">
        <v>134</v>
      </c>
    </row>
    <row r="26" spans="1:5">
      <c r="A26" t="s">
        <v>133</v>
      </c>
      <c r="B26" s="244" t="s">
        <v>77</v>
      </c>
      <c r="C26">
        <v>13</v>
      </c>
      <c r="D26" s="244" t="s">
        <v>77</v>
      </c>
      <c r="E26" t="s">
        <v>133</v>
      </c>
    </row>
    <row r="27" spans="1:5">
      <c r="A27" t="s">
        <v>131</v>
      </c>
      <c r="B27" s="244" t="s">
        <v>57</v>
      </c>
      <c r="C27">
        <v>12</v>
      </c>
      <c r="D27" s="244" t="s">
        <v>57</v>
      </c>
      <c r="E27" t="s">
        <v>131</v>
      </c>
    </row>
    <row r="28" spans="1:5">
      <c r="A28" t="s">
        <v>134</v>
      </c>
      <c r="B28" s="244" t="s">
        <v>115</v>
      </c>
      <c r="C28" s="247">
        <v>11</v>
      </c>
      <c r="D28" s="244" t="s">
        <v>115</v>
      </c>
      <c r="E28" t="s">
        <v>134</v>
      </c>
    </row>
    <row r="29" spans="1:5">
      <c r="A29" t="s">
        <v>134</v>
      </c>
      <c r="B29" s="244" t="s">
        <v>68</v>
      </c>
      <c r="C29">
        <v>11</v>
      </c>
      <c r="D29" s="244" t="s">
        <v>68</v>
      </c>
      <c r="E29" t="s">
        <v>134</v>
      </c>
    </row>
    <row r="30" spans="1:5">
      <c r="A30" t="s">
        <v>131</v>
      </c>
      <c r="B30" s="244" t="s">
        <v>61</v>
      </c>
      <c r="C30">
        <v>10</v>
      </c>
      <c r="D30" s="244" t="s">
        <v>61</v>
      </c>
      <c r="E30" t="s">
        <v>131</v>
      </c>
    </row>
    <row r="31" spans="1:5">
      <c r="A31" t="s">
        <v>131</v>
      </c>
      <c r="B31" s="244" t="s">
        <v>32</v>
      </c>
      <c r="C31">
        <v>9</v>
      </c>
      <c r="D31" s="244" t="s">
        <v>32</v>
      </c>
      <c r="E31" t="s">
        <v>131</v>
      </c>
    </row>
    <row r="32" spans="1:5">
      <c r="A32" t="s">
        <v>131</v>
      </c>
      <c r="B32" s="244" t="s">
        <v>50</v>
      </c>
      <c r="C32">
        <v>8</v>
      </c>
      <c r="D32" s="244" t="s">
        <v>50</v>
      </c>
      <c r="E32" t="s">
        <v>131</v>
      </c>
    </row>
    <row r="33" spans="1:5">
      <c r="A33" t="s">
        <v>131</v>
      </c>
      <c r="B33" s="244" t="s">
        <v>36</v>
      </c>
      <c r="C33">
        <v>7</v>
      </c>
      <c r="D33" s="244" t="s">
        <v>36</v>
      </c>
      <c r="E33" t="s">
        <v>131</v>
      </c>
    </row>
    <row r="34" spans="1:5">
      <c r="A34" t="s">
        <v>131</v>
      </c>
      <c r="B34" s="244" t="s">
        <v>65</v>
      </c>
      <c r="C34">
        <v>7</v>
      </c>
      <c r="D34" s="244" t="s">
        <v>65</v>
      </c>
      <c r="E34" t="s">
        <v>131</v>
      </c>
    </row>
    <row r="35" spans="1:5">
      <c r="A35" t="s">
        <v>131</v>
      </c>
      <c r="B35" s="244" t="s">
        <v>75</v>
      </c>
      <c r="C35">
        <v>7</v>
      </c>
      <c r="D35" s="244" t="s">
        <v>75</v>
      </c>
      <c r="E35" t="s">
        <v>131</v>
      </c>
    </row>
    <row r="36" spans="1:5">
      <c r="A36" t="s">
        <v>134</v>
      </c>
      <c r="B36" s="244" t="s">
        <v>33</v>
      </c>
      <c r="C36">
        <v>7</v>
      </c>
      <c r="D36" s="244" t="s">
        <v>33</v>
      </c>
      <c r="E36" t="s">
        <v>134</v>
      </c>
    </row>
    <row r="37" spans="1:5">
      <c r="A37" t="s">
        <v>132</v>
      </c>
      <c r="B37" s="244" t="s">
        <v>25</v>
      </c>
      <c r="C37">
        <v>6</v>
      </c>
      <c r="D37" s="244" t="s">
        <v>25</v>
      </c>
      <c r="E37" t="s">
        <v>132</v>
      </c>
    </row>
    <row r="38" spans="1:5">
      <c r="A38" t="s">
        <v>135</v>
      </c>
      <c r="B38" s="244" t="s">
        <v>55</v>
      </c>
      <c r="C38">
        <v>6</v>
      </c>
      <c r="D38" s="244" t="s">
        <v>55</v>
      </c>
      <c r="E38" t="s">
        <v>135</v>
      </c>
    </row>
    <row r="39" spans="1:5">
      <c r="A39" t="s">
        <v>131</v>
      </c>
      <c r="B39" s="244" t="s">
        <v>48</v>
      </c>
      <c r="C39">
        <v>5</v>
      </c>
      <c r="D39" s="244" t="s">
        <v>48</v>
      </c>
      <c r="E39" t="s">
        <v>131</v>
      </c>
    </row>
    <row r="40" spans="1:5">
      <c r="A40" t="s">
        <v>131</v>
      </c>
      <c r="B40" s="244" t="s">
        <v>51</v>
      </c>
      <c r="C40">
        <v>5</v>
      </c>
      <c r="D40" s="244" t="s">
        <v>51</v>
      </c>
      <c r="E40" t="s">
        <v>131</v>
      </c>
    </row>
    <row r="41" spans="1:5">
      <c r="A41" t="s">
        <v>131</v>
      </c>
      <c r="B41" s="244" t="s">
        <v>56</v>
      </c>
      <c r="C41">
        <v>5</v>
      </c>
      <c r="D41" s="244" t="s">
        <v>56</v>
      </c>
      <c r="E41" t="s">
        <v>131</v>
      </c>
    </row>
    <row r="42" spans="1:5">
      <c r="A42" t="s">
        <v>134</v>
      </c>
      <c r="B42" s="244" t="s">
        <v>72</v>
      </c>
      <c r="C42">
        <v>5</v>
      </c>
      <c r="D42" s="244" t="s">
        <v>72</v>
      </c>
      <c r="E42" t="s">
        <v>134</v>
      </c>
    </row>
    <row r="43" spans="1:5">
      <c r="A43" t="s">
        <v>131</v>
      </c>
      <c r="B43" s="244" t="s">
        <v>23</v>
      </c>
      <c r="C43">
        <v>4</v>
      </c>
      <c r="D43" s="244" t="s">
        <v>23</v>
      </c>
      <c r="E43" t="s">
        <v>131</v>
      </c>
    </row>
    <row r="44" spans="1:5">
      <c r="A44" t="s">
        <v>134</v>
      </c>
      <c r="B44" s="244" t="s">
        <v>80</v>
      </c>
      <c r="C44">
        <v>4</v>
      </c>
      <c r="D44" s="244" t="s">
        <v>80</v>
      </c>
      <c r="E44" t="s">
        <v>134</v>
      </c>
    </row>
    <row r="45" spans="1:5">
      <c r="A45" t="s">
        <v>131</v>
      </c>
      <c r="B45" s="244" t="s">
        <v>29</v>
      </c>
      <c r="C45">
        <v>3</v>
      </c>
      <c r="D45" s="244" t="s">
        <v>29</v>
      </c>
      <c r="E45" t="s">
        <v>131</v>
      </c>
    </row>
    <row r="46" spans="1:5">
      <c r="A46" t="s">
        <v>131</v>
      </c>
      <c r="B46" s="244" t="s">
        <v>102</v>
      </c>
      <c r="C46">
        <v>3</v>
      </c>
      <c r="D46" s="244" t="s">
        <v>102</v>
      </c>
      <c r="E46" t="s">
        <v>131</v>
      </c>
    </row>
    <row r="47" spans="1:5">
      <c r="A47" t="s">
        <v>133</v>
      </c>
      <c r="B47" s="244" t="s">
        <v>38</v>
      </c>
      <c r="C47">
        <v>3</v>
      </c>
      <c r="D47" s="244" t="s">
        <v>38</v>
      </c>
      <c r="E47" t="s">
        <v>133</v>
      </c>
    </row>
    <row r="48" spans="1:5">
      <c r="A48" t="s">
        <v>133</v>
      </c>
      <c r="B48" s="244" t="s">
        <v>45</v>
      </c>
      <c r="C48">
        <v>3</v>
      </c>
      <c r="D48" s="244" t="s">
        <v>45</v>
      </c>
      <c r="E48" t="s">
        <v>133</v>
      </c>
    </row>
    <row r="49" spans="1:5">
      <c r="A49" t="s">
        <v>132</v>
      </c>
      <c r="B49" s="244" t="s">
        <v>64</v>
      </c>
      <c r="C49">
        <v>2</v>
      </c>
      <c r="D49" s="244" t="s">
        <v>64</v>
      </c>
      <c r="E49" t="s">
        <v>132</v>
      </c>
    </row>
    <row r="50" spans="1:5">
      <c r="A50" t="s">
        <v>135</v>
      </c>
      <c r="B50" s="244" t="s">
        <v>26</v>
      </c>
      <c r="C50">
        <v>2</v>
      </c>
      <c r="D50" s="244" t="s">
        <v>26</v>
      </c>
      <c r="E50" t="s">
        <v>135</v>
      </c>
    </row>
    <row r="51" spans="1:5">
      <c r="A51" t="s">
        <v>135</v>
      </c>
      <c r="B51" s="244" t="s">
        <v>46</v>
      </c>
      <c r="C51">
        <v>2</v>
      </c>
      <c r="D51" s="244" t="s">
        <v>46</v>
      </c>
      <c r="E51" t="s">
        <v>135</v>
      </c>
    </row>
    <row r="52" spans="1:5">
      <c r="A52" t="s">
        <v>135</v>
      </c>
      <c r="B52" s="244" t="s">
        <v>73</v>
      </c>
      <c r="C52">
        <v>2</v>
      </c>
      <c r="D52" s="244" t="s">
        <v>73</v>
      </c>
      <c r="E52" t="s">
        <v>135</v>
      </c>
    </row>
    <row r="53" spans="1:5">
      <c r="A53" t="s">
        <v>135</v>
      </c>
      <c r="B53" s="244" t="s">
        <v>82</v>
      </c>
      <c r="C53">
        <v>2</v>
      </c>
      <c r="D53" s="244" t="s">
        <v>82</v>
      </c>
      <c r="E53" t="s">
        <v>135</v>
      </c>
    </row>
    <row r="54" spans="1:5">
      <c r="A54" t="s">
        <v>134</v>
      </c>
      <c r="B54" s="244" t="s">
        <v>59</v>
      </c>
      <c r="C54">
        <v>2</v>
      </c>
      <c r="D54" s="244" t="s">
        <v>59</v>
      </c>
      <c r="E54" t="s">
        <v>134</v>
      </c>
    </row>
    <row r="55" spans="1:5">
      <c r="A55" t="s">
        <v>131</v>
      </c>
      <c r="B55" s="244" t="s">
        <v>27</v>
      </c>
      <c r="C55">
        <v>1</v>
      </c>
      <c r="D55" s="244" t="s">
        <v>27</v>
      </c>
      <c r="E55" t="s">
        <v>131</v>
      </c>
    </row>
    <row r="56" spans="1:5">
      <c r="A56" t="s">
        <v>131</v>
      </c>
      <c r="B56" s="244" t="s">
        <v>43</v>
      </c>
      <c r="C56">
        <v>1</v>
      </c>
      <c r="D56" s="244" t="s">
        <v>43</v>
      </c>
      <c r="E56" t="s">
        <v>131</v>
      </c>
    </row>
    <row r="57" spans="1:5">
      <c r="A57" t="s">
        <v>131</v>
      </c>
      <c r="B57" s="244" t="s">
        <v>44</v>
      </c>
      <c r="C57">
        <v>1</v>
      </c>
      <c r="D57" s="244" t="s">
        <v>44</v>
      </c>
      <c r="E57" t="s">
        <v>131</v>
      </c>
    </row>
    <row r="58" spans="1:5">
      <c r="A58" t="s">
        <v>131</v>
      </c>
      <c r="B58" s="244" t="s">
        <v>58</v>
      </c>
      <c r="C58">
        <v>1</v>
      </c>
      <c r="D58" s="244" t="s">
        <v>58</v>
      </c>
      <c r="E58" t="s">
        <v>131</v>
      </c>
    </row>
    <row r="59" spans="1:5">
      <c r="A59" t="s">
        <v>131</v>
      </c>
      <c r="B59" s="244" t="s">
        <v>60</v>
      </c>
      <c r="C59">
        <v>1</v>
      </c>
      <c r="D59" s="244" t="s">
        <v>60</v>
      </c>
      <c r="E59" t="s">
        <v>131</v>
      </c>
    </row>
    <row r="60" spans="1:5">
      <c r="A60" t="s">
        <v>131</v>
      </c>
      <c r="B60" s="244" t="s">
        <v>63</v>
      </c>
      <c r="C60" s="247">
        <v>1</v>
      </c>
      <c r="D60" s="244" t="s">
        <v>63</v>
      </c>
      <c r="E60" t="s">
        <v>131</v>
      </c>
    </row>
    <row r="61" spans="1:5">
      <c r="A61" t="s">
        <v>132</v>
      </c>
      <c r="B61" s="244" t="s">
        <v>40</v>
      </c>
      <c r="C61">
        <v>1</v>
      </c>
      <c r="D61" s="244" t="s">
        <v>40</v>
      </c>
      <c r="E61" t="s">
        <v>132</v>
      </c>
    </row>
    <row r="62" spans="1:5">
      <c r="A62" t="s">
        <v>135</v>
      </c>
      <c r="B62" s="244" t="s">
        <v>103</v>
      </c>
      <c r="C62">
        <v>1</v>
      </c>
      <c r="D62" s="244" t="s">
        <v>103</v>
      </c>
      <c r="E62" t="s">
        <v>135</v>
      </c>
    </row>
    <row r="63" spans="1:5">
      <c r="B63" s="242"/>
      <c r="D63" s="242"/>
    </row>
    <row r="64" spans="1:5">
      <c r="B64" s="243"/>
      <c r="D64" s="243"/>
    </row>
    <row r="65" spans="2:4">
      <c r="B65" s="243"/>
      <c r="D65" s="243"/>
    </row>
    <row r="66" spans="2:4">
      <c r="B66" s="243"/>
      <c r="D66" s="243"/>
    </row>
    <row r="67" spans="2:4">
      <c r="B67" s="13"/>
      <c r="D67" s="13"/>
    </row>
    <row r="68" spans="2:4" ht="18.75">
      <c r="B68" s="116"/>
      <c r="C68">
        <v>906</v>
      </c>
      <c r="D68" s="116"/>
    </row>
  </sheetData>
  <sortState ref="A2:E62">
    <sortCondition descending="1" ref="C2:C62"/>
  </sortState>
  <pageMargins left="0.7" right="0.7" top="0.75" bottom="0.75" header="0.3" footer="0.3"/>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04"/>
  <sheetViews>
    <sheetView topLeftCell="A142" workbookViewId="0">
      <selection activeCell="E34" sqref="E34"/>
    </sheetView>
  </sheetViews>
  <sheetFormatPr defaultColWidth="8.85546875" defaultRowHeight="15"/>
  <cols>
    <col min="1" max="1" width="21" style="252" bestFit="1" customWidth="1"/>
    <col min="2" max="2" width="7" style="252" customWidth="1"/>
    <col min="3" max="3" width="27.42578125" style="252" bestFit="1" customWidth="1"/>
    <col min="4" max="4" width="10.42578125" style="260" customWidth="1"/>
    <col min="5" max="5" width="5.140625" style="252" bestFit="1" customWidth="1"/>
    <col min="6" max="6" width="6.28515625" style="252" bestFit="1" customWidth="1"/>
    <col min="7" max="7" width="8.42578125" style="252" bestFit="1" customWidth="1"/>
    <col min="8" max="8" width="5.85546875" style="252" bestFit="1" customWidth="1"/>
    <col min="9" max="9" width="6.28515625" style="252" bestFit="1" customWidth="1"/>
    <col min="10" max="10" width="8.42578125" style="252" bestFit="1" customWidth="1"/>
    <col min="11" max="11" width="12.28515625" style="252" bestFit="1" customWidth="1"/>
    <col min="12" max="12" width="14.140625" style="252" bestFit="1" customWidth="1"/>
    <col min="13" max="13" width="8.85546875" style="252" bestFit="1" customWidth="1"/>
    <col min="14" max="14" width="19.42578125" style="252" bestFit="1" customWidth="1"/>
    <col min="15" max="15" width="3.85546875" style="252" bestFit="1" customWidth="1"/>
    <col min="16" max="16" width="17.28515625" style="252" bestFit="1" customWidth="1"/>
    <col min="17" max="17" width="7.7109375" style="252" bestFit="1" customWidth="1"/>
    <col min="18" max="18" width="10.85546875" style="252" bestFit="1" customWidth="1"/>
    <col min="19" max="19" width="4.85546875" style="252" bestFit="1" customWidth="1"/>
    <col min="20" max="20" width="6.85546875" style="252" bestFit="1" customWidth="1"/>
    <col min="21" max="21" width="4.42578125" style="252" bestFit="1" customWidth="1"/>
    <col min="22" max="22" width="6.42578125" style="252" bestFit="1" customWidth="1"/>
    <col min="23" max="23" width="15.42578125" style="252" bestFit="1" customWidth="1"/>
    <col min="24" max="24" width="16" style="252" bestFit="1" customWidth="1"/>
    <col min="25" max="25" width="9.28515625" style="252" bestFit="1" customWidth="1"/>
    <col min="26" max="26" width="19.42578125" style="252" bestFit="1" customWidth="1"/>
    <col min="27" max="27" width="6.42578125" style="252" bestFit="1" customWidth="1"/>
    <col min="28" max="28" width="8.140625" style="252" bestFit="1" customWidth="1"/>
    <col min="29" max="29" width="7.42578125" style="252" bestFit="1" customWidth="1"/>
    <col min="30" max="30" width="14.28515625" style="252" bestFit="1" customWidth="1"/>
    <col min="31" max="31" width="6.42578125" style="252" bestFit="1" customWidth="1"/>
    <col min="32" max="32" width="10" style="252" bestFit="1" customWidth="1"/>
    <col min="33" max="33" width="11.28515625" style="252" bestFit="1" customWidth="1"/>
    <col min="34" max="34" width="5.7109375" style="252" bestFit="1" customWidth="1"/>
    <col min="35" max="35" width="16.85546875" style="252" bestFit="1" customWidth="1"/>
    <col min="36" max="36" width="14.28515625" style="252" bestFit="1" customWidth="1"/>
    <col min="37" max="37" width="11" style="252" bestFit="1" customWidth="1"/>
    <col min="38" max="38" width="14.140625" style="252" bestFit="1" customWidth="1"/>
    <col min="39" max="39" width="7.42578125" style="252" bestFit="1" customWidth="1"/>
    <col min="40" max="40" width="16.42578125" style="252" bestFit="1" customWidth="1"/>
    <col min="41" max="41" width="21" style="252" bestFit="1" customWidth="1"/>
    <col min="42" max="42" width="17" style="252" bestFit="1" customWidth="1"/>
    <col min="43" max="43" width="7.28515625" style="252" bestFit="1" customWidth="1"/>
    <col min="44" max="44" width="14.140625" style="252" bestFit="1" customWidth="1"/>
    <col min="45" max="45" width="12.42578125" style="252" bestFit="1" customWidth="1"/>
    <col min="46" max="46" width="11.85546875" style="252" bestFit="1" customWidth="1"/>
    <col min="47" max="47" width="15.7109375" style="252" bestFit="1" customWidth="1"/>
    <col min="48" max="48" width="17.28515625" style="252" bestFit="1" customWidth="1"/>
    <col min="49" max="49" width="6.85546875" style="252" bestFit="1" customWidth="1"/>
    <col min="50" max="50" width="6.42578125" style="252" bestFit="1" customWidth="1"/>
    <col min="51" max="51" width="18.42578125" style="252" bestFit="1" customWidth="1"/>
    <col min="52" max="52" width="11" style="252" bestFit="1" customWidth="1"/>
    <col min="53" max="53" width="12" style="252" bestFit="1" customWidth="1"/>
    <col min="54" max="54" width="8.28515625" style="252" bestFit="1" customWidth="1"/>
    <col min="55" max="55" width="15.140625" style="252" bestFit="1" customWidth="1"/>
    <col min="56" max="56" width="11.7109375" style="252" bestFit="1" customWidth="1"/>
    <col min="57" max="57" width="21" style="252" bestFit="1" customWidth="1"/>
    <col min="58" max="58" width="7.85546875" style="252" bestFit="1" customWidth="1"/>
    <col min="59" max="59" width="12" style="252" bestFit="1" customWidth="1"/>
    <col min="60" max="60" width="8.140625" style="252" bestFit="1" customWidth="1"/>
    <col min="61" max="16384" width="8.85546875" style="252"/>
  </cols>
  <sheetData>
    <row r="1" spans="1:4">
      <c r="A1" s="252" t="s">
        <v>129</v>
      </c>
      <c r="B1" s="252" t="s">
        <v>138</v>
      </c>
      <c r="C1" s="252" t="s">
        <v>130</v>
      </c>
      <c r="D1" s="260" t="s">
        <v>128</v>
      </c>
    </row>
    <row r="2" spans="1:4">
      <c r="A2" s="253" t="s">
        <v>23</v>
      </c>
      <c r="B2" s="252">
        <v>1992</v>
      </c>
      <c r="C2" s="252" t="s">
        <v>131</v>
      </c>
      <c r="D2" s="260">
        <v>0</v>
      </c>
    </row>
    <row r="3" spans="1:4" ht="15" customHeight="1">
      <c r="A3" s="253" t="s">
        <v>23</v>
      </c>
      <c r="B3" s="252">
        <v>1993</v>
      </c>
      <c r="C3" s="252" t="s">
        <v>131</v>
      </c>
      <c r="D3" s="260">
        <v>0</v>
      </c>
    </row>
    <row r="4" spans="1:4" ht="15" customHeight="1">
      <c r="A4" s="253" t="s">
        <v>23</v>
      </c>
      <c r="B4" s="252">
        <v>1994</v>
      </c>
      <c r="C4" s="252" t="s">
        <v>131</v>
      </c>
      <c r="D4" s="260">
        <v>0</v>
      </c>
    </row>
    <row r="5" spans="1:4" ht="15" customHeight="1">
      <c r="A5" s="253" t="s">
        <v>23</v>
      </c>
      <c r="B5" s="254">
        <v>1995</v>
      </c>
      <c r="C5" s="252" t="s">
        <v>131</v>
      </c>
      <c r="D5" s="260">
        <v>0</v>
      </c>
    </row>
    <row r="6" spans="1:4">
      <c r="A6" s="253" t="s">
        <v>23</v>
      </c>
      <c r="B6" s="254">
        <v>1996</v>
      </c>
      <c r="C6" s="252" t="s">
        <v>131</v>
      </c>
      <c r="D6" s="260">
        <v>0</v>
      </c>
    </row>
    <row r="7" spans="1:4">
      <c r="A7" s="253" t="s">
        <v>23</v>
      </c>
      <c r="B7" s="254">
        <v>1997</v>
      </c>
      <c r="C7" s="252" t="s">
        <v>131</v>
      </c>
      <c r="D7" s="260">
        <v>1</v>
      </c>
    </row>
    <row r="8" spans="1:4">
      <c r="A8" s="253" t="s">
        <v>23</v>
      </c>
      <c r="B8" s="254">
        <v>1998</v>
      </c>
      <c r="C8" s="252" t="s">
        <v>131</v>
      </c>
      <c r="D8" s="260">
        <v>0</v>
      </c>
    </row>
    <row r="9" spans="1:4">
      <c r="A9" s="253" t="s">
        <v>23</v>
      </c>
      <c r="B9" s="252">
        <v>1999</v>
      </c>
      <c r="C9" s="252" t="s">
        <v>131</v>
      </c>
      <c r="D9" s="260">
        <v>1</v>
      </c>
    </row>
    <row r="10" spans="1:4">
      <c r="A10" s="253" t="s">
        <v>23</v>
      </c>
      <c r="B10" s="252">
        <v>2000</v>
      </c>
      <c r="C10" s="252" t="s">
        <v>131</v>
      </c>
      <c r="D10" s="260">
        <v>0</v>
      </c>
    </row>
    <row r="11" spans="1:4">
      <c r="A11" s="253" t="s">
        <v>23</v>
      </c>
      <c r="B11" s="254">
        <v>2001</v>
      </c>
      <c r="C11" s="252" t="s">
        <v>131</v>
      </c>
      <c r="D11" s="260">
        <v>0</v>
      </c>
    </row>
    <row r="12" spans="1:4">
      <c r="A12" s="253" t="s">
        <v>23</v>
      </c>
      <c r="B12" s="254">
        <v>2002</v>
      </c>
      <c r="C12" s="252" t="s">
        <v>131</v>
      </c>
      <c r="D12" s="260">
        <v>0</v>
      </c>
    </row>
    <row r="13" spans="1:4">
      <c r="A13" s="253" t="s">
        <v>23</v>
      </c>
      <c r="B13" s="254">
        <v>2003</v>
      </c>
      <c r="C13" s="252" t="s">
        <v>131</v>
      </c>
      <c r="D13" s="260">
        <v>0</v>
      </c>
    </row>
    <row r="14" spans="1:4">
      <c r="A14" s="253" t="s">
        <v>23</v>
      </c>
      <c r="B14" s="254">
        <v>2004</v>
      </c>
      <c r="C14" s="252" t="s">
        <v>131</v>
      </c>
      <c r="D14" s="260">
        <v>0</v>
      </c>
    </row>
    <row r="15" spans="1:4">
      <c r="A15" s="253" t="s">
        <v>23</v>
      </c>
      <c r="B15" s="252">
        <v>2005</v>
      </c>
      <c r="C15" s="252" t="s">
        <v>131</v>
      </c>
      <c r="D15" s="260">
        <v>0</v>
      </c>
    </row>
    <row r="16" spans="1:4">
      <c r="A16" s="253" t="s">
        <v>23</v>
      </c>
      <c r="B16" s="252">
        <v>2006</v>
      </c>
      <c r="C16" s="252" t="s">
        <v>131</v>
      </c>
      <c r="D16" s="260">
        <v>0</v>
      </c>
    </row>
    <row r="17" spans="1:14">
      <c r="A17" s="253" t="s">
        <v>23</v>
      </c>
      <c r="B17" s="252">
        <v>2007</v>
      </c>
      <c r="C17" s="252" t="s">
        <v>131</v>
      </c>
      <c r="D17" s="260">
        <v>1</v>
      </c>
    </row>
    <row r="18" spans="1:14">
      <c r="A18" s="253" t="s">
        <v>23</v>
      </c>
      <c r="B18" s="254">
        <v>2008</v>
      </c>
      <c r="C18" s="252" t="s">
        <v>131</v>
      </c>
      <c r="D18" s="260">
        <v>0</v>
      </c>
    </row>
    <row r="19" spans="1:14">
      <c r="A19" s="253" t="s">
        <v>23</v>
      </c>
      <c r="B19" s="254">
        <v>2009</v>
      </c>
      <c r="C19" s="252" t="s">
        <v>131</v>
      </c>
      <c r="D19" s="260">
        <v>1</v>
      </c>
    </row>
    <row r="20" spans="1:14">
      <c r="A20" s="253" t="s">
        <v>23</v>
      </c>
      <c r="B20" s="254">
        <v>2010</v>
      </c>
      <c r="C20" s="252" t="s">
        <v>131</v>
      </c>
      <c r="D20" s="260">
        <v>0</v>
      </c>
    </row>
    <row r="21" spans="1:14">
      <c r="A21" s="253" t="s">
        <v>23</v>
      </c>
      <c r="B21" s="254">
        <v>2011</v>
      </c>
      <c r="C21" s="252" t="s">
        <v>131</v>
      </c>
      <c r="D21" s="260">
        <v>0</v>
      </c>
    </row>
    <row r="22" spans="1:14">
      <c r="A22" s="253" t="s">
        <v>23</v>
      </c>
      <c r="B22" s="252">
        <v>2012</v>
      </c>
      <c r="C22" s="252" t="s">
        <v>131</v>
      </c>
      <c r="D22" s="260">
        <v>0</v>
      </c>
    </row>
    <row r="23" spans="1:14">
      <c r="A23" s="253" t="s">
        <v>23</v>
      </c>
      <c r="B23" s="252">
        <v>2013</v>
      </c>
      <c r="C23" s="252" t="s">
        <v>131</v>
      </c>
      <c r="D23" s="260">
        <v>0</v>
      </c>
    </row>
    <row r="24" spans="1:14">
      <c r="A24" s="253" t="s">
        <v>23</v>
      </c>
      <c r="B24" s="254">
        <v>2014</v>
      </c>
      <c r="C24" s="252" t="s">
        <v>131</v>
      </c>
      <c r="D24" s="260">
        <v>0</v>
      </c>
    </row>
    <row r="25" spans="1:14">
      <c r="A25" s="253" t="s">
        <v>24</v>
      </c>
      <c r="B25" s="254">
        <v>1992</v>
      </c>
      <c r="C25" s="254" t="s">
        <v>132</v>
      </c>
      <c r="D25" s="260">
        <v>1</v>
      </c>
      <c r="L25" s="261"/>
      <c r="M25" s="262"/>
      <c r="N25" s="263"/>
    </row>
    <row r="26" spans="1:14">
      <c r="A26" s="253" t="s">
        <v>24</v>
      </c>
      <c r="B26" s="252">
        <v>1993</v>
      </c>
      <c r="C26" s="254" t="s">
        <v>132</v>
      </c>
      <c r="D26" s="260">
        <v>1</v>
      </c>
      <c r="L26" s="264"/>
      <c r="M26" s="265"/>
      <c r="N26" s="266"/>
    </row>
    <row r="27" spans="1:14">
      <c r="A27" s="253" t="s">
        <v>24</v>
      </c>
      <c r="B27" s="252">
        <v>1994</v>
      </c>
      <c r="C27" s="254" t="s">
        <v>132</v>
      </c>
      <c r="D27" s="260">
        <v>0</v>
      </c>
      <c r="L27" s="264"/>
      <c r="M27" s="265"/>
      <c r="N27" s="266"/>
    </row>
    <row r="28" spans="1:14">
      <c r="A28" s="253" t="s">
        <v>24</v>
      </c>
      <c r="B28" s="254">
        <v>1995</v>
      </c>
      <c r="C28" s="254" t="s">
        <v>132</v>
      </c>
      <c r="D28" s="260">
        <v>0</v>
      </c>
      <c r="L28" s="264"/>
      <c r="M28" s="265"/>
      <c r="N28" s="266"/>
    </row>
    <row r="29" spans="1:14">
      <c r="A29" s="253" t="s">
        <v>24</v>
      </c>
      <c r="B29" s="254">
        <v>1996</v>
      </c>
      <c r="C29" s="254" t="s">
        <v>132</v>
      </c>
      <c r="D29" s="260">
        <v>1</v>
      </c>
      <c r="L29" s="264"/>
      <c r="M29" s="265"/>
      <c r="N29" s="266"/>
    </row>
    <row r="30" spans="1:14">
      <c r="A30" s="253" t="s">
        <v>24</v>
      </c>
      <c r="B30" s="254">
        <v>1997</v>
      </c>
      <c r="C30" s="254" t="s">
        <v>132</v>
      </c>
      <c r="D30" s="260">
        <v>1</v>
      </c>
      <c r="L30" s="264"/>
      <c r="M30" s="265"/>
      <c r="N30" s="266"/>
    </row>
    <row r="31" spans="1:14">
      <c r="A31" s="253" t="s">
        <v>24</v>
      </c>
      <c r="B31" s="254">
        <v>1998</v>
      </c>
      <c r="C31" s="254" t="s">
        <v>132</v>
      </c>
      <c r="D31" s="260">
        <v>1</v>
      </c>
      <c r="L31" s="264"/>
      <c r="M31" s="265"/>
      <c r="N31" s="266"/>
    </row>
    <row r="32" spans="1:14">
      <c r="A32" s="253" t="s">
        <v>24</v>
      </c>
      <c r="B32" s="252">
        <v>1999</v>
      </c>
      <c r="C32" s="254" t="s">
        <v>132</v>
      </c>
      <c r="D32" s="260">
        <v>0</v>
      </c>
      <c r="L32" s="264"/>
      <c r="M32" s="265"/>
      <c r="N32" s="266"/>
    </row>
    <row r="33" spans="1:14">
      <c r="A33" s="253" t="s">
        <v>24</v>
      </c>
      <c r="B33" s="252">
        <v>2000</v>
      </c>
      <c r="C33" s="254" t="s">
        <v>132</v>
      </c>
      <c r="D33" s="260">
        <v>2</v>
      </c>
      <c r="L33" s="264"/>
      <c r="M33" s="265"/>
      <c r="N33" s="266"/>
    </row>
    <row r="34" spans="1:14">
      <c r="A34" s="253" t="s">
        <v>24</v>
      </c>
      <c r="B34" s="254">
        <v>2001</v>
      </c>
      <c r="C34" s="254" t="s">
        <v>132</v>
      </c>
      <c r="D34" s="260">
        <v>1</v>
      </c>
      <c r="L34" s="264"/>
      <c r="M34" s="265"/>
      <c r="N34" s="266"/>
    </row>
    <row r="35" spans="1:14">
      <c r="A35" s="253" t="s">
        <v>24</v>
      </c>
      <c r="B35" s="254">
        <v>2002</v>
      </c>
      <c r="C35" s="254" t="s">
        <v>132</v>
      </c>
      <c r="D35" s="260">
        <v>0</v>
      </c>
      <c r="L35" s="264"/>
      <c r="M35" s="265"/>
      <c r="N35" s="266"/>
    </row>
    <row r="36" spans="1:14">
      <c r="A36" s="253" t="s">
        <v>24</v>
      </c>
      <c r="B36" s="254">
        <v>2003</v>
      </c>
      <c r="C36" s="254" t="s">
        <v>132</v>
      </c>
      <c r="D36" s="260">
        <v>2</v>
      </c>
      <c r="L36" s="264"/>
      <c r="M36" s="265"/>
      <c r="N36" s="266"/>
    </row>
    <row r="37" spans="1:14">
      <c r="A37" s="253" t="s">
        <v>24</v>
      </c>
      <c r="B37" s="254">
        <v>2004</v>
      </c>
      <c r="C37" s="254" t="s">
        <v>132</v>
      </c>
      <c r="D37" s="260">
        <v>1</v>
      </c>
      <c r="L37" s="264"/>
      <c r="M37" s="265"/>
      <c r="N37" s="266"/>
    </row>
    <row r="38" spans="1:14">
      <c r="A38" s="253" t="s">
        <v>24</v>
      </c>
      <c r="B38" s="252">
        <v>2005</v>
      </c>
      <c r="C38" s="254" t="s">
        <v>132</v>
      </c>
      <c r="D38" s="260">
        <v>0</v>
      </c>
      <c r="L38" s="264"/>
      <c r="M38" s="265"/>
      <c r="N38" s="266"/>
    </row>
    <row r="39" spans="1:14">
      <c r="A39" s="253" t="s">
        <v>24</v>
      </c>
      <c r="B39" s="252">
        <v>2006</v>
      </c>
      <c r="C39" s="254" t="s">
        <v>132</v>
      </c>
      <c r="D39" s="260">
        <v>1</v>
      </c>
      <c r="L39" s="264"/>
      <c r="M39" s="265"/>
      <c r="N39" s="266"/>
    </row>
    <row r="40" spans="1:14">
      <c r="A40" s="253" t="s">
        <v>24</v>
      </c>
      <c r="B40" s="252">
        <v>2007</v>
      </c>
      <c r="C40" s="254" t="s">
        <v>132</v>
      </c>
      <c r="D40" s="260">
        <v>1</v>
      </c>
      <c r="L40" s="264"/>
      <c r="M40" s="265"/>
      <c r="N40" s="266"/>
    </row>
    <row r="41" spans="1:14">
      <c r="A41" s="253" t="s">
        <v>24</v>
      </c>
      <c r="B41" s="254">
        <v>2008</v>
      </c>
      <c r="C41" s="254" t="s">
        <v>132</v>
      </c>
      <c r="D41" s="260">
        <v>0</v>
      </c>
      <c r="L41" s="264"/>
      <c r="M41" s="265"/>
      <c r="N41" s="266"/>
    </row>
    <row r="42" spans="1:14">
      <c r="A42" s="253" t="s">
        <v>24</v>
      </c>
      <c r="B42" s="254">
        <v>2009</v>
      </c>
      <c r="C42" s="254" t="s">
        <v>132</v>
      </c>
      <c r="D42" s="260">
        <v>0</v>
      </c>
      <c r="L42" s="267"/>
      <c r="M42" s="268"/>
      <c r="N42" s="269"/>
    </row>
    <row r="43" spans="1:14">
      <c r="A43" s="253" t="s">
        <v>24</v>
      </c>
      <c r="B43" s="254">
        <v>2010</v>
      </c>
      <c r="C43" s="254" t="s">
        <v>132</v>
      </c>
      <c r="D43" s="260">
        <v>2</v>
      </c>
    </row>
    <row r="44" spans="1:14">
      <c r="A44" s="253" t="s">
        <v>24</v>
      </c>
      <c r="B44" s="254">
        <v>2011</v>
      </c>
      <c r="C44" s="254" t="s">
        <v>132</v>
      </c>
      <c r="D44" s="260">
        <v>1</v>
      </c>
    </row>
    <row r="45" spans="1:14">
      <c r="A45" s="253" t="s">
        <v>24</v>
      </c>
      <c r="B45" s="252">
        <v>2012</v>
      </c>
      <c r="C45" s="254" t="s">
        <v>132</v>
      </c>
      <c r="D45" s="260">
        <v>3</v>
      </c>
    </row>
    <row r="46" spans="1:14">
      <c r="A46" s="253" t="s">
        <v>24</v>
      </c>
      <c r="B46" s="252">
        <v>2013</v>
      </c>
      <c r="C46" s="254" t="s">
        <v>132</v>
      </c>
      <c r="D46" s="260">
        <v>0</v>
      </c>
    </row>
    <row r="47" spans="1:14">
      <c r="A47" s="253" t="s">
        <v>24</v>
      </c>
      <c r="B47" s="254">
        <v>2014</v>
      </c>
      <c r="C47" s="254" t="s">
        <v>132</v>
      </c>
      <c r="D47" s="260">
        <v>0</v>
      </c>
    </row>
    <row r="48" spans="1:14">
      <c r="A48" s="253" t="s">
        <v>25</v>
      </c>
      <c r="B48" s="254">
        <v>1992</v>
      </c>
      <c r="C48" s="254" t="s">
        <v>132</v>
      </c>
      <c r="D48" s="260">
        <v>0</v>
      </c>
    </row>
    <row r="49" spans="1:4">
      <c r="A49" s="253" t="s">
        <v>25</v>
      </c>
      <c r="B49" s="252">
        <v>1993</v>
      </c>
      <c r="C49" s="254" t="s">
        <v>132</v>
      </c>
      <c r="D49" s="260">
        <v>0</v>
      </c>
    </row>
    <row r="50" spans="1:4">
      <c r="A50" s="253" t="s">
        <v>25</v>
      </c>
      <c r="B50" s="252">
        <v>1994</v>
      </c>
      <c r="C50" s="254" t="s">
        <v>132</v>
      </c>
      <c r="D50" s="260">
        <v>0</v>
      </c>
    </row>
    <row r="51" spans="1:4">
      <c r="A51" s="253" t="s">
        <v>25</v>
      </c>
      <c r="B51" s="254">
        <v>1995</v>
      </c>
      <c r="C51" s="254" t="s">
        <v>132</v>
      </c>
      <c r="D51" s="260">
        <v>0</v>
      </c>
    </row>
    <row r="52" spans="1:4">
      <c r="A52" s="253" t="s">
        <v>25</v>
      </c>
      <c r="B52" s="254">
        <v>1996</v>
      </c>
      <c r="C52" s="254" t="s">
        <v>132</v>
      </c>
      <c r="D52" s="260">
        <v>0</v>
      </c>
    </row>
    <row r="53" spans="1:4">
      <c r="A53" s="253" t="s">
        <v>25</v>
      </c>
      <c r="B53" s="254">
        <v>1997</v>
      </c>
      <c r="C53" s="254" t="s">
        <v>132</v>
      </c>
      <c r="D53" s="260">
        <v>1</v>
      </c>
    </row>
    <row r="54" spans="1:4">
      <c r="A54" s="253" t="s">
        <v>25</v>
      </c>
      <c r="B54" s="254">
        <v>1998</v>
      </c>
      <c r="C54" s="254" t="s">
        <v>132</v>
      </c>
      <c r="D54" s="260">
        <v>0</v>
      </c>
    </row>
    <row r="55" spans="1:4">
      <c r="A55" s="253" t="s">
        <v>25</v>
      </c>
      <c r="B55" s="252">
        <v>1999</v>
      </c>
      <c r="C55" s="254" t="s">
        <v>132</v>
      </c>
      <c r="D55" s="260">
        <v>0</v>
      </c>
    </row>
    <row r="56" spans="1:4">
      <c r="A56" s="253" t="s">
        <v>25</v>
      </c>
      <c r="B56" s="252">
        <v>2000</v>
      </c>
      <c r="C56" s="254" t="s">
        <v>132</v>
      </c>
      <c r="D56" s="260">
        <v>1</v>
      </c>
    </row>
    <row r="57" spans="1:4">
      <c r="A57" s="253" t="s">
        <v>25</v>
      </c>
      <c r="B57" s="254">
        <v>2001</v>
      </c>
      <c r="C57" s="254" t="s">
        <v>132</v>
      </c>
      <c r="D57" s="260">
        <v>0</v>
      </c>
    </row>
    <row r="58" spans="1:4">
      <c r="A58" s="253" t="s">
        <v>25</v>
      </c>
      <c r="B58" s="254">
        <v>2002</v>
      </c>
      <c r="C58" s="254" t="s">
        <v>132</v>
      </c>
      <c r="D58" s="260">
        <v>0</v>
      </c>
    </row>
    <row r="59" spans="1:4">
      <c r="A59" s="253" t="s">
        <v>25</v>
      </c>
      <c r="B59" s="254">
        <v>2003</v>
      </c>
      <c r="C59" s="254" t="s">
        <v>132</v>
      </c>
      <c r="D59" s="260">
        <v>0</v>
      </c>
    </row>
    <row r="60" spans="1:4">
      <c r="A60" s="253" t="s">
        <v>25</v>
      </c>
      <c r="B60" s="254">
        <v>2004</v>
      </c>
      <c r="C60" s="254" t="s">
        <v>132</v>
      </c>
      <c r="D60" s="260">
        <v>1</v>
      </c>
    </row>
    <row r="61" spans="1:4">
      <c r="A61" s="253" t="s">
        <v>25</v>
      </c>
      <c r="B61" s="252">
        <v>2005</v>
      </c>
      <c r="C61" s="254" t="s">
        <v>132</v>
      </c>
      <c r="D61" s="260">
        <v>1</v>
      </c>
    </row>
    <row r="62" spans="1:4">
      <c r="A62" s="253" t="s">
        <v>25</v>
      </c>
      <c r="B62" s="252">
        <v>2006</v>
      </c>
      <c r="C62" s="254" t="s">
        <v>132</v>
      </c>
      <c r="D62" s="260">
        <v>1</v>
      </c>
    </row>
    <row r="63" spans="1:4">
      <c r="A63" s="253" t="s">
        <v>25</v>
      </c>
      <c r="B63" s="252">
        <v>2007</v>
      </c>
      <c r="C63" s="254" t="s">
        <v>132</v>
      </c>
      <c r="D63" s="260">
        <v>0</v>
      </c>
    </row>
    <row r="64" spans="1:4">
      <c r="A64" s="253" t="s">
        <v>25</v>
      </c>
      <c r="B64" s="254">
        <v>2008</v>
      </c>
      <c r="C64" s="254" t="s">
        <v>132</v>
      </c>
      <c r="D64" s="260">
        <v>0</v>
      </c>
    </row>
    <row r="65" spans="1:4">
      <c r="A65" s="253" t="s">
        <v>25</v>
      </c>
      <c r="B65" s="254">
        <v>2009</v>
      </c>
      <c r="C65" s="254" t="s">
        <v>132</v>
      </c>
      <c r="D65" s="260">
        <v>0</v>
      </c>
    </row>
    <row r="66" spans="1:4">
      <c r="A66" s="253" t="s">
        <v>25</v>
      </c>
      <c r="B66" s="254">
        <v>2010</v>
      </c>
      <c r="C66" s="254" t="s">
        <v>132</v>
      </c>
      <c r="D66" s="260">
        <v>0</v>
      </c>
    </row>
    <row r="67" spans="1:4">
      <c r="A67" s="253" t="s">
        <v>25</v>
      </c>
      <c r="B67" s="254">
        <v>2011</v>
      </c>
      <c r="C67" s="254" t="s">
        <v>132</v>
      </c>
      <c r="D67" s="260">
        <v>0</v>
      </c>
    </row>
    <row r="68" spans="1:4">
      <c r="A68" s="253" t="s">
        <v>25</v>
      </c>
      <c r="B68" s="252">
        <v>2012</v>
      </c>
      <c r="C68" s="254" t="s">
        <v>132</v>
      </c>
      <c r="D68" s="260">
        <v>0</v>
      </c>
    </row>
    <row r="69" spans="1:4">
      <c r="A69" s="253" t="s">
        <v>25</v>
      </c>
      <c r="B69" s="252">
        <v>2013</v>
      </c>
      <c r="C69" s="254" t="s">
        <v>132</v>
      </c>
      <c r="D69" s="260">
        <v>1</v>
      </c>
    </row>
    <row r="70" spans="1:4">
      <c r="A70" s="253" t="s">
        <v>25</v>
      </c>
      <c r="B70" s="254">
        <v>2014</v>
      </c>
      <c r="C70" s="254" t="s">
        <v>132</v>
      </c>
      <c r="D70" s="260">
        <v>0</v>
      </c>
    </row>
    <row r="71" spans="1:4">
      <c r="A71" s="253" t="s">
        <v>26</v>
      </c>
      <c r="B71" s="254">
        <v>1992</v>
      </c>
      <c r="C71" s="254" t="s">
        <v>135</v>
      </c>
      <c r="D71" s="260">
        <v>0</v>
      </c>
    </row>
    <row r="72" spans="1:4">
      <c r="A72" s="253" t="s">
        <v>26</v>
      </c>
      <c r="B72" s="252">
        <v>1993</v>
      </c>
      <c r="C72" s="254" t="s">
        <v>135</v>
      </c>
      <c r="D72" s="260">
        <v>0</v>
      </c>
    </row>
    <row r="73" spans="1:4">
      <c r="A73" s="253" t="s">
        <v>26</v>
      </c>
      <c r="B73" s="252">
        <v>1994</v>
      </c>
      <c r="C73" s="254" t="s">
        <v>135</v>
      </c>
      <c r="D73" s="260">
        <v>0</v>
      </c>
    </row>
    <row r="74" spans="1:4">
      <c r="A74" s="253" t="s">
        <v>26</v>
      </c>
      <c r="B74" s="254">
        <v>1995</v>
      </c>
      <c r="C74" s="254" t="s">
        <v>135</v>
      </c>
      <c r="D74" s="260">
        <v>0</v>
      </c>
    </row>
    <row r="75" spans="1:4">
      <c r="A75" s="253" t="s">
        <v>26</v>
      </c>
      <c r="B75" s="254">
        <v>1996</v>
      </c>
      <c r="C75" s="254" t="s">
        <v>135</v>
      </c>
      <c r="D75" s="260">
        <v>0</v>
      </c>
    </row>
    <row r="76" spans="1:4">
      <c r="A76" s="253" t="s">
        <v>26</v>
      </c>
      <c r="B76" s="254">
        <v>1997</v>
      </c>
      <c r="C76" s="254" t="s">
        <v>135</v>
      </c>
      <c r="D76" s="260">
        <v>2</v>
      </c>
    </row>
    <row r="77" spans="1:4">
      <c r="A77" s="253" t="s">
        <v>26</v>
      </c>
      <c r="B77" s="254">
        <v>1998</v>
      </c>
      <c r="C77" s="254" t="s">
        <v>135</v>
      </c>
      <c r="D77" s="260">
        <v>0</v>
      </c>
    </row>
    <row r="78" spans="1:4">
      <c r="A78" s="253" t="s">
        <v>26</v>
      </c>
      <c r="B78" s="252">
        <v>1999</v>
      </c>
      <c r="C78" s="254" t="s">
        <v>135</v>
      </c>
      <c r="D78" s="260">
        <v>0</v>
      </c>
    </row>
    <row r="79" spans="1:4">
      <c r="A79" s="253" t="s">
        <v>26</v>
      </c>
      <c r="B79" s="252">
        <v>2000</v>
      </c>
      <c r="C79" s="254" t="s">
        <v>135</v>
      </c>
      <c r="D79" s="260">
        <v>0</v>
      </c>
    </row>
    <row r="80" spans="1:4">
      <c r="A80" s="253" t="s">
        <v>26</v>
      </c>
      <c r="B80" s="254">
        <v>2001</v>
      </c>
      <c r="C80" s="254" t="s">
        <v>135</v>
      </c>
      <c r="D80" s="260">
        <v>0</v>
      </c>
    </row>
    <row r="81" spans="1:4">
      <c r="A81" s="253" t="s">
        <v>26</v>
      </c>
      <c r="B81" s="254">
        <v>2002</v>
      </c>
      <c r="C81" s="254" t="s">
        <v>135</v>
      </c>
      <c r="D81" s="260">
        <v>0</v>
      </c>
    </row>
    <row r="82" spans="1:4">
      <c r="A82" s="253" t="s">
        <v>26</v>
      </c>
      <c r="B82" s="254">
        <v>2003</v>
      </c>
      <c r="C82" s="254" t="s">
        <v>135</v>
      </c>
      <c r="D82" s="260">
        <v>0</v>
      </c>
    </row>
    <row r="83" spans="1:4">
      <c r="A83" s="253" t="s">
        <v>26</v>
      </c>
      <c r="B83" s="254">
        <v>2004</v>
      </c>
      <c r="C83" s="254" t="s">
        <v>135</v>
      </c>
      <c r="D83" s="260">
        <v>0</v>
      </c>
    </row>
    <row r="84" spans="1:4">
      <c r="A84" s="253" t="s">
        <v>26</v>
      </c>
      <c r="B84" s="252">
        <v>2005</v>
      </c>
      <c r="C84" s="254" t="s">
        <v>135</v>
      </c>
      <c r="D84" s="260">
        <v>0</v>
      </c>
    </row>
    <row r="85" spans="1:4">
      <c r="A85" s="253" t="s">
        <v>26</v>
      </c>
      <c r="B85" s="252">
        <v>2006</v>
      </c>
      <c r="C85" s="254" t="s">
        <v>135</v>
      </c>
      <c r="D85" s="260">
        <v>0</v>
      </c>
    </row>
    <row r="86" spans="1:4">
      <c r="A86" s="253" t="s">
        <v>26</v>
      </c>
      <c r="B86" s="252">
        <v>2007</v>
      </c>
      <c r="C86" s="254" t="s">
        <v>135</v>
      </c>
      <c r="D86" s="260">
        <v>0</v>
      </c>
    </row>
    <row r="87" spans="1:4">
      <c r="A87" s="253" t="s">
        <v>26</v>
      </c>
      <c r="B87" s="254">
        <v>2008</v>
      </c>
      <c r="C87" s="254" t="s">
        <v>135</v>
      </c>
      <c r="D87" s="260">
        <v>0</v>
      </c>
    </row>
    <row r="88" spans="1:4">
      <c r="A88" s="253" t="s">
        <v>26</v>
      </c>
      <c r="B88" s="254">
        <v>2009</v>
      </c>
      <c r="C88" s="254" t="s">
        <v>135</v>
      </c>
      <c r="D88" s="260">
        <v>0</v>
      </c>
    </row>
    <row r="89" spans="1:4">
      <c r="A89" s="253" t="s">
        <v>26</v>
      </c>
      <c r="B89" s="254">
        <v>2010</v>
      </c>
      <c r="C89" s="254" t="s">
        <v>135</v>
      </c>
      <c r="D89" s="260">
        <v>0</v>
      </c>
    </row>
    <row r="90" spans="1:4">
      <c r="A90" s="253" t="s">
        <v>26</v>
      </c>
      <c r="B90" s="254">
        <v>2011</v>
      </c>
      <c r="C90" s="254" t="s">
        <v>135</v>
      </c>
      <c r="D90" s="260">
        <v>0</v>
      </c>
    </row>
    <row r="91" spans="1:4">
      <c r="A91" s="253" t="s">
        <v>26</v>
      </c>
      <c r="B91" s="252">
        <v>2012</v>
      </c>
      <c r="C91" s="254" t="s">
        <v>135</v>
      </c>
      <c r="D91" s="260">
        <v>0</v>
      </c>
    </row>
    <row r="92" spans="1:4">
      <c r="A92" s="253" t="s">
        <v>26</v>
      </c>
      <c r="B92" s="252">
        <v>2013</v>
      </c>
      <c r="C92" s="254" t="s">
        <v>135</v>
      </c>
      <c r="D92" s="260">
        <v>0</v>
      </c>
    </row>
    <row r="93" spans="1:4">
      <c r="A93" s="253" t="s">
        <v>26</v>
      </c>
      <c r="B93" s="254">
        <v>2014</v>
      </c>
      <c r="C93" s="254" t="s">
        <v>135</v>
      </c>
      <c r="D93" s="260">
        <v>0</v>
      </c>
    </row>
    <row r="94" spans="1:4">
      <c r="A94" s="253" t="s">
        <v>27</v>
      </c>
      <c r="B94" s="254">
        <v>1992</v>
      </c>
      <c r="C94" s="254" t="s">
        <v>131</v>
      </c>
      <c r="D94" s="260">
        <v>0</v>
      </c>
    </row>
    <row r="95" spans="1:4">
      <c r="A95" s="253" t="s">
        <v>27</v>
      </c>
      <c r="B95" s="252">
        <v>1993</v>
      </c>
      <c r="C95" s="254" t="s">
        <v>131</v>
      </c>
      <c r="D95" s="260">
        <v>0</v>
      </c>
    </row>
    <row r="96" spans="1:4">
      <c r="A96" s="253" t="s">
        <v>27</v>
      </c>
      <c r="B96" s="252">
        <v>1994</v>
      </c>
      <c r="C96" s="254" t="s">
        <v>131</v>
      </c>
      <c r="D96" s="260">
        <v>0</v>
      </c>
    </row>
    <row r="97" spans="1:4">
      <c r="A97" s="253" t="s">
        <v>27</v>
      </c>
      <c r="B97" s="254">
        <v>1995</v>
      </c>
      <c r="C97" s="254" t="s">
        <v>131</v>
      </c>
      <c r="D97" s="260">
        <v>0</v>
      </c>
    </row>
    <row r="98" spans="1:4">
      <c r="A98" s="253" t="s">
        <v>27</v>
      </c>
      <c r="B98" s="254">
        <v>1996</v>
      </c>
      <c r="C98" s="254" t="s">
        <v>131</v>
      </c>
      <c r="D98" s="260">
        <v>0</v>
      </c>
    </row>
    <row r="99" spans="1:4">
      <c r="A99" s="253" t="s">
        <v>27</v>
      </c>
      <c r="B99" s="254">
        <v>1997</v>
      </c>
      <c r="C99" s="254" t="s">
        <v>131</v>
      </c>
      <c r="D99" s="260">
        <v>0</v>
      </c>
    </row>
    <row r="100" spans="1:4">
      <c r="A100" s="253" t="s">
        <v>27</v>
      </c>
      <c r="B100" s="254">
        <v>1998</v>
      </c>
      <c r="C100" s="254" t="s">
        <v>131</v>
      </c>
      <c r="D100" s="260">
        <v>0</v>
      </c>
    </row>
    <row r="101" spans="1:4">
      <c r="A101" s="253" t="s">
        <v>27</v>
      </c>
      <c r="B101" s="252">
        <v>1999</v>
      </c>
      <c r="C101" s="254" t="s">
        <v>131</v>
      </c>
      <c r="D101" s="260">
        <v>0</v>
      </c>
    </row>
    <row r="102" spans="1:4">
      <c r="A102" s="253" t="s">
        <v>27</v>
      </c>
      <c r="B102" s="252">
        <v>2000</v>
      </c>
      <c r="C102" s="254" t="s">
        <v>131</v>
      </c>
      <c r="D102" s="260">
        <v>0</v>
      </c>
    </row>
    <row r="103" spans="1:4">
      <c r="A103" s="253" t="s">
        <v>27</v>
      </c>
      <c r="B103" s="254">
        <v>2001</v>
      </c>
      <c r="C103" s="254" t="s">
        <v>131</v>
      </c>
      <c r="D103" s="260">
        <v>0</v>
      </c>
    </row>
    <row r="104" spans="1:4">
      <c r="A104" s="253" t="s">
        <v>27</v>
      </c>
      <c r="B104" s="254">
        <v>2002</v>
      </c>
      <c r="C104" s="254" t="s">
        <v>131</v>
      </c>
      <c r="D104" s="260">
        <v>0</v>
      </c>
    </row>
    <row r="105" spans="1:4">
      <c r="A105" s="253" t="s">
        <v>27</v>
      </c>
      <c r="B105" s="254">
        <v>2003</v>
      </c>
      <c r="C105" s="254" t="s">
        <v>131</v>
      </c>
      <c r="D105" s="260">
        <v>0</v>
      </c>
    </row>
    <row r="106" spans="1:4">
      <c r="A106" s="253" t="s">
        <v>27</v>
      </c>
      <c r="B106" s="254">
        <v>2004</v>
      </c>
      <c r="C106" s="254" t="s">
        <v>131</v>
      </c>
      <c r="D106" s="260">
        <v>0</v>
      </c>
    </row>
    <row r="107" spans="1:4">
      <c r="A107" s="253" t="s">
        <v>27</v>
      </c>
      <c r="B107" s="252">
        <v>2005</v>
      </c>
      <c r="C107" s="254" t="s">
        <v>131</v>
      </c>
      <c r="D107" s="260">
        <v>0</v>
      </c>
    </row>
    <row r="108" spans="1:4">
      <c r="A108" s="253" t="s">
        <v>27</v>
      </c>
      <c r="B108" s="252">
        <v>2006</v>
      </c>
      <c r="C108" s="254" t="s">
        <v>131</v>
      </c>
      <c r="D108" s="260">
        <v>0</v>
      </c>
    </row>
    <row r="109" spans="1:4">
      <c r="A109" s="253" t="s">
        <v>27</v>
      </c>
      <c r="B109" s="252">
        <v>2007</v>
      </c>
      <c r="C109" s="254" t="s">
        <v>131</v>
      </c>
      <c r="D109" s="260">
        <v>1</v>
      </c>
    </row>
    <row r="110" spans="1:4">
      <c r="A110" s="253" t="s">
        <v>27</v>
      </c>
      <c r="B110" s="254">
        <v>2008</v>
      </c>
      <c r="C110" s="254" t="s">
        <v>131</v>
      </c>
      <c r="D110" s="260">
        <v>0</v>
      </c>
    </row>
    <row r="111" spans="1:4">
      <c r="A111" s="253" t="s">
        <v>27</v>
      </c>
      <c r="B111" s="254">
        <v>2009</v>
      </c>
      <c r="C111" s="254" t="s">
        <v>131</v>
      </c>
      <c r="D111" s="260">
        <v>0</v>
      </c>
    </row>
    <row r="112" spans="1:4">
      <c r="A112" s="253" t="s">
        <v>27</v>
      </c>
      <c r="B112" s="254">
        <v>2010</v>
      </c>
      <c r="C112" s="254" t="s">
        <v>131</v>
      </c>
      <c r="D112" s="260">
        <v>0</v>
      </c>
    </row>
    <row r="113" spans="1:4">
      <c r="A113" s="253" t="s">
        <v>27</v>
      </c>
      <c r="B113" s="254">
        <v>2011</v>
      </c>
      <c r="C113" s="254" t="s">
        <v>131</v>
      </c>
      <c r="D113" s="260">
        <v>0</v>
      </c>
    </row>
    <row r="114" spans="1:4">
      <c r="A114" s="253" t="s">
        <v>27</v>
      </c>
      <c r="B114" s="252">
        <v>2012</v>
      </c>
      <c r="C114" s="254" t="s">
        <v>131</v>
      </c>
      <c r="D114" s="260">
        <v>0</v>
      </c>
    </row>
    <row r="115" spans="1:4">
      <c r="A115" s="253" t="s">
        <v>27</v>
      </c>
      <c r="B115" s="252">
        <v>2013</v>
      </c>
      <c r="C115" s="254" t="s">
        <v>131</v>
      </c>
      <c r="D115" s="260">
        <v>0</v>
      </c>
    </row>
    <row r="116" spans="1:4">
      <c r="A116" s="253" t="s">
        <v>27</v>
      </c>
      <c r="B116" s="254">
        <v>2014</v>
      </c>
      <c r="C116" s="254" t="s">
        <v>131</v>
      </c>
      <c r="D116" s="260">
        <v>0</v>
      </c>
    </row>
    <row r="117" spans="1:4">
      <c r="A117" s="253" t="s">
        <v>28</v>
      </c>
      <c r="B117" s="254">
        <v>1992</v>
      </c>
      <c r="C117" s="254" t="s">
        <v>131</v>
      </c>
      <c r="D117" s="260">
        <v>2</v>
      </c>
    </row>
    <row r="118" spans="1:4">
      <c r="A118" s="253" t="s">
        <v>28</v>
      </c>
      <c r="B118" s="252">
        <v>1993</v>
      </c>
      <c r="C118" s="254" t="s">
        <v>131</v>
      </c>
      <c r="D118" s="260">
        <v>1</v>
      </c>
    </row>
    <row r="119" spans="1:4">
      <c r="A119" s="253" t="s">
        <v>28</v>
      </c>
      <c r="B119" s="252">
        <v>1994</v>
      </c>
      <c r="C119" s="254" t="s">
        <v>131</v>
      </c>
      <c r="D119" s="260">
        <v>0</v>
      </c>
    </row>
    <row r="120" spans="1:4">
      <c r="A120" s="253" t="s">
        <v>28</v>
      </c>
      <c r="B120" s="254">
        <v>1995</v>
      </c>
      <c r="C120" s="254" t="s">
        <v>131</v>
      </c>
      <c r="D120" s="260">
        <v>3</v>
      </c>
    </row>
    <row r="121" spans="1:4">
      <c r="A121" s="253" t="s">
        <v>28</v>
      </c>
      <c r="B121" s="254">
        <v>1996</v>
      </c>
      <c r="C121" s="254" t="s">
        <v>131</v>
      </c>
      <c r="D121" s="260">
        <v>5</v>
      </c>
    </row>
    <row r="122" spans="1:4">
      <c r="A122" s="253" t="s">
        <v>28</v>
      </c>
      <c r="B122" s="254">
        <v>1997</v>
      </c>
      <c r="C122" s="254" t="s">
        <v>131</v>
      </c>
      <c r="D122" s="260">
        <v>3</v>
      </c>
    </row>
    <row r="123" spans="1:4">
      <c r="A123" s="253" t="s">
        <v>28</v>
      </c>
      <c r="B123" s="254">
        <v>1998</v>
      </c>
      <c r="C123" s="254" t="s">
        <v>131</v>
      </c>
      <c r="D123" s="260">
        <v>2</v>
      </c>
    </row>
    <row r="124" spans="1:4">
      <c r="A124" s="253" t="s">
        <v>28</v>
      </c>
      <c r="B124" s="252">
        <v>1999</v>
      </c>
      <c r="C124" s="254" t="s">
        <v>131</v>
      </c>
      <c r="D124" s="260">
        <v>1</v>
      </c>
    </row>
    <row r="125" spans="1:4">
      <c r="A125" s="253" t="s">
        <v>28</v>
      </c>
      <c r="B125" s="252">
        <v>2000</v>
      </c>
      <c r="C125" s="254" t="s">
        <v>131</v>
      </c>
      <c r="D125" s="260">
        <v>1</v>
      </c>
    </row>
    <row r="126" spans="1:4">
      <c r="A126" s="253" t="s">
        <v>28</v>
      </c>
      <c r="B126" s="254">
        <v>2001</v>
      </c>
      <c r="C126" s="254" t="s">
        <v>131</v>
      </c>
      <c r="D126" s="260">
        <v>3</v>
      </c>
    </row>
    <row r="127" spans="1:4">
      <c r="A127" s="253" t="s">
        <v>28</v>
      </c>
      <c r="B127" s="254">
        <v>2002</v>
      </c>
      <c r="C127" s="254" t="s">
        <v>131</v>
      </c>
      <c r="D127" s="260">
        <v>3</v>
      </c>
    </row>
    <row r="128" spans="1:4">
      <c r="A128" s="253" t="s">
        <v>28</v>
      </c>
      <c r="B128" s="254">
        <v>2003</v>
      </c>
      <c r="C128" s="254" t="s">
        <v>131</v>
      </c>
      <c r="D128" s="260">
        <v>3</v>
      </c>
    </row>
    <row r="129" spans="1:4">
      <c r="A129" s="253" t="s">
        <v>28</v>
      </c>
      <c r="B129" s="254">
        <v>2004</v>
      </c>
      <c r="C129" s="254" t="s">
        <v>131</v>
      </c>
      <c r="D129" s="260">
        <v>1</v>
      </c>
    </row>
    <row r="130" spans="1:4">
      <c r="A130" s="253" t="s">
        <v>28</v>
      </c>
      <c r="B130" s="252">
        <v>2005</v>
      </c>
      <c r="C130" s="254" t="s">
        <v>131</v>
      </c>
      <c r="D130" s="260">
        <v>1</v>
      </c>
    </row>
    <row r="131" spans="1:4">
      <c r="A131" s="253" t="s">
        <v>28</v>
      </c>
      <c r="B131" s="252">
        <v>2006</v>
      </c>
      <c r="C131" s="254" t="s">
        <v>131</v>
      </c>
      <c r="D131" s="260">
        <v>3</v>
      </c>
    </row>
    <row r="132" spans="1:4">
      <c r="A132" s="253" t="s">
        <v>28</v>
      </c>
      <c r="B132" s="252">
        <v>2007</v>
      </c>
      <c r="C132" s="254" t="s">
        <v>131</v>
      </c>
      <c r="D132" s="260">
        <v>0</v>
      </c>
    </row>
    <row r="133" spans="1:4">
      <c r="A133" s="253" t="s">
        <v>28</v>
      </c>
      <c r="B133" s="254">
        <v>2008</v>
      </c>
      <c r="C133" s="254" t="s">
        <v>131</v>
      </c>
      <c r="D133" s="260">
        <v>9</v>
      </c>
    </row>
    <row r="134" spans="1:4">
      <c r="A134" s="253" t="s">
        <v>28</v>
      </c>
      <c r="B134" s="254">
        <v>2009</v>
      </c>
      <c r="C134" s="254" t="s">
        <v>131</v>
      </c>
      <c r="D134" s="260">
        <v>2</v>
      </c>
    </row>
    <row r="135" spans="1:4">
      <c r="A135" s="253" t="s">
        <v>28</v>
      </c>
      <c r="B135" s="254">
        <v>2010</v>
      </c>
      <c r="C135" s="254" t="s">
        <v>131</v>
      </c>
      <c r="D135" s="260">
        <v>1</v>
      </c>
    </row>
    <row r="136" spans="1:4">
      <c r="A136" s="253" t="s">
        <v>28</v>
      </c>
      <c r="B136" s="254">
        <v>2011</v>
      </c>
      <c r="C136" s="254" t="s">
        <v>131</v>
      </c>
      <c r="D136" s="260">
        <v>1</v>
      </c>
    </row>
    <row r="137" spans="1:4">
      <c r="A137" s="253" t="s">
        <v>28</v>
      </c>
      <c r="B137" s="252">
        <v>2012</v>
      </c>
      <c r="C137" s="254" t="s">
        <v>131</v>
      </c>
      <c r="D137" s="260">
        <v>0</v>
      </c>
    </row>
    <row r="138" spans="1:4">
      <c r="A138" s="253" t="s">
        <v>28</v>
      </c>
      <c r="B138" s="252">
        <v>2013</v>
      </c>
      <c r="C138" s="254" t="s">
        <v>131</v>
      </c>
      <c r="D138" s="260">
        <v>0</v>
      </c>
    </row>
    <row r="139" spans="1:4">
      <c r="A139" s="253" t="s">
        <v>28</v>
      </c>
      <c r="B139" s="254">
        <v>2014</v>
      </c>
      <c r="C139" s="254" t="s">
        <v>131</v>
      </c>
      <c r="D139" s="260">
        <v>0</v>
      </c>
    </row>
    <row r="140" spans="1:4">
      <c r="A140" s="253" t="s">
        <v>29</v>
      </c>
      <c r="B140" s="254">
        <v>1992</v>
      </c>
      <c r="C140" s="254" t="s">
        <v>131</v>
      </c>
      <c r="D140" s="260">
        <v>0</v>
      </c>
    </row>
    <row r="141" spans="1:4">
      <c r="A141" s="253" t="s">
        <v>29</v>
      </c>
      <c r="B141" s="252">
        <v>1993</v>
      </c>
      <c r="C141" s="254" t="s">
        <v>131</v>
      </c>
      <c r="D141" s="260">
        <v>0</v>
      </c>
    </row>
    <row r="142" spans="1:4">
      <c r="A142" s="253" t="s">
        <v>29</v>
      </c>
      <c r="B142" s="252">
        <v>1994</v>
      </c>
      <c r="C142" s="254" t="s">
        <v>131</v>
      </c>
      <c r="D142" s="260">
        <v>0</v>
      </c>
    </row>
    <row r="143" spans="1:4">
      <c r="A143" s="253" t="s">
        <v>29</v>
      </c>
      <c r="B143" s="254">
        <v>1995</v>
      </c>
      <c r="C143" s="254" t="s">
        <v>131</v>
      </c>
      <c r="D143" s="260">
        <v>1</v>
      </c>
    </row>
    <row r="144" spans="1:4">
      <c r="A144" s="253" t="s">
        <v>29</v>
      </c>
      <c r="B144" s="254">
        <v>1996</v>
      </c>
      <c r="C144" s="254" t="s">
        <v>131</v>
      </c>
      <c r="D144" s="260">
        <v>0</v>
      </c>
    </row>
    <row r="145" spans="1:4">
      <c r="A145" s="253" t="s">
        <v>29</v>
      </c>
      <c r="B145" s="254">
        <v>1997</v>
      </c>
      <c r="C145" s="254" t="s">
        <v>131</v>
      </c>
      <c r="D145" s="260">
        <v>0</v>
      </c>
    </row>
    <row r="146" spans="1:4">
      <c r="A146" s="253" t="s">
        <v>29</v>
      </c>
      <c r="B146" s="254">
        <v>1998</v>
      </c>
      <c r="C146" s="254" t="s">
        <v>131</v>
      </c>
      <c r="D146" s="260">
        <v>0</v>
      </c>
    </row>
    <row r="147" spans="1:4">
      <c r="A147" s="253" t="s">
        <v>29</v>
      </c>
      <c r="B147" s="252">
        <v>1999</v>
      </c>
      <c r="C147" s="254" t="s">
        <v>131</v>
      </c>
      <c r="D147" s="260">
        <v>0</v>
      </c>
    </row>
    <row r="148" spans="1:4">
      <c r="A148" s="253" t="s">
        <v>29</v>
      </c>
      <c r="B148" s="252">
        <v>2000</v>
      </c>
      <c r="C148" s="254" t="s">
        <v>131</v>
      </c>
      <c r="D148" s="260">
        <v>0</v>
      </c>
    </row>
    <row r="149" spans="1:4">
      <c r="A149" s="253" t="s">
        <v>29</v>
      </c>
      <c r="B149" s="254">
        <v>2001</v>
      </c>
      <c r="C149" s="254" t="s">
        <v>131</v>
      </c>
      <c r="D149" s="260">
        <v>0</v>
      </c>
    </row>
    <row r="150" spans="1:4">
      <c r="A150" s="253" t="s">
        <v>29</v>
      </c>
      <c r="B150" s="254">
        <v>2002</v>
      </c>
      <c r="C150" s="254" t="s">
        <v>131</v>
      </c>
      <c r="D150" s="260">
        <v>1</v>
      </c>
    </row>
    <row r="151" spans="1:4">
      <c r="A151" s="253" t="s">
        <v>29</v>
      </c>
      <c r="B151" s="254">
        <v>2003</v>
      </c>
      <c r="C151" s="254" t="s">
        <v>131</v>
      </c>
      <c r="D151" s="260">
        <v>0</v>
      </c>
    </row>
    <row r="152" spans="1:4">
      <c r="A152" s="253" t="s">
        <v>29</v>
      </c>
      <c r="B152" s="254">
        <v>2004</v>
      </c>
      <c r="C152" s="254" t="s">
        <v>131</v>
      </c>
      <c r="D152" s="260">
        <v>0</v>
      </c>
    </row>
    <row r="153" spans="1:4">
      <c r="A153" s="253" t="s">
        <v>29</v>
      </c>
      <c r="B153" s="252">
        <v>2005</v>
      </c>
      <c r="C153" s="254" t="s">
        <v>131</v>
      </c>
      <c r="D153" s="260">
        <v>0</v>
      </c>
    </row>
    <row r="154" spans="1:4">
      <c r="A154" s="253" t="s">
        <v>29</v>
      </c>
      <c r="B154" s="252">
        <v>2006</v>
      </c>
      <c r="C154" s="254" t="s">
        <v>131</v>
      </c>
      <c r="D154" s="260">
        <v>0</v>
      </c>
    </row>
    <row r="155" spans="1:4">
      <c r="A155" s="253" t="s">
        <v>29</v>
      </c>
      <c r="B155" s="252">
        <v>2007</v>
      </c>
      <c r="C155" s="254" t="s">
        <v>131</v>
      </c>
      <c r="D155" s="260">
        <v>0</v>
      </c>
    </row>
    <row r="156" spans="1:4">
      <c r="A156" s="253" t="s">
        <v>29</v>
      </c>
      <c r="B156" s="254">
        <v>2008</v>
      </c>
      <c r="C156" s="254" t="s">
        <v>131</v>
      </c>
      <c r="D156" s="260">
        <v>1</v>
      </c>
    </row>
    <row r="157" spans="1:4">
      <c r="A157" s="253" t="s">
        <v>29</v>
      </c>
      <c r="B157" s="254">
        <v>2009</v>
      </c>
      <c r="C157" s="254" t="s">
        <v>131</v>
      </c>
      <c r="D157" s="260">
        <v>0</v>
      </c>
    </row>
    <row r="158" spans="1:4">
      <c r="A158" s="253" t="s">
        <v>29</v>
      </c>
      <c r="B158" s="254">
        <v>2010</v>
      </c>
      <c r="C158" s="254" t="s">
        <v>131</v>
      </c>
      <c r="D158" s="260">
        <v>0</v>
      </c>
    </row>
    <row r="159" spans="1:4">
      <c r="A159" s="253" t="s">
        <v>29</v>
      </c>
      <c r="B159" s="254">
        <v>2011</v>
      </c>
      <c r="C159" s="254" t="s">
        <v>131</v>
      </c>
      <c r="D159" s="260">
        <v>0</v>
      </c>
    </row>
    <row r="160" spans="1:4">
      <c r="A160" s="253" t="s">
        <v>29</v>
      </c>
      <c r="B160" s="252">
        <v>2012</v>
      </c>
      <c r="C160" s="254" t="s">
        <v>131</v>
      </c>
      <c r="D160" s="260">
        <v>0</v>
      </c>
    </row>
    <row r="161" spans="1:4">
      <c r="A161" s="253" t="s">
        <v>29</v>
      </c>
      <c r="B161" s="252">
        <v>2013</v>
      </c>
      <c r="C161" s="254" t="s">
        <v>131</v>
      </c>
      <c r="D161" s="260">
        <v>0</v>
      </c>
    </row>
    <row r="162" spans="1:4">
      <c r="A162" s="253" t="s">
        <v>29</v>
      </c>
      <c r="B162" s="254">
        <v>2014</v>
      </c>
      <c r="C162" s="254" t="s">
        <v>131</v>
      </c>
      <c r="D162" s="260">
        <v>0</v>
      </c>
    </row>
    <row r="163" spans="1:4">
      <c r="A163" s="253" t="s">
        <v>30</v>
      </c>
      <c r="B163" s="254">
        <v>1992</v>
      </c>
      <c r="C163" s="254" t="s">
        <v>131</v>
      </c>
      <c r="D163" s="260">
        <v>0</v>
      </c>
    </row>
    <row r="164" spans="1:4">
      <c r="A164" s="253" t="s">
        <v>30</v>
      </c>
      <c r="B164" s="252">
        <v>1993</v>
      </c>
      <c r="C164" s="254" t="s">
        <v>131</v>
      </c>
      <c r="D164" s="260">
        <v>0</v>
      </c>
    </row>
    <row r="165" spans="1:4">
      <c r="A165" s="253" t="s">
        <v>30</v>
      </c>
      <c r="B165" s="252">
        <v>1994</v>
      </c>
      <c r="C165" s="254" t="s">
        <v>131</v>
      </c>
      <c r="D165" s="260">
        <v>1</v>
      </c>
    </row>
    <row r="166" spans="1:4">
      <c r="A166" s="253" t="s">
        <v>30</v>
      </c>
      <c r="B166" s="254">
        <v>1995</v>
      </c>
      <c r="C166" s="254" t="s">
        <v>131</v>
      </c>
      <c r="D166" s="260">
        <v>3</v>
      </c>
    </row>
    <row r="167" spans="1:4">
      <c r="A167" s="253" t="s">
        <v>30</v>
      </c>
      <c r="B167" s="254">
        <v>1996</v>
      </c>
      <c r="C167" s="254" t="s">
        <v>131</v>
      </c>
      <c r="D167" s="260">
        <v>1</v>
      </c>
    </row>
    <row r="168" spans="1:4">
      <c r="A168" s="253" t="s">
        <v>30</v>
      </c>
      <c r="B168" s="254">
        <v>1997</v>
      </c>
      <c r="C168" s="254" t="s">
        <v>131</v>
      </c>
      <c r="D168" s="260">
        <v>1</v>
      </c>
    </row>
    <row r="169" spans="1:4">
      <c r="A169" s="253" t="s">
        <v>30</v>
      </c>
      <c r="B169" s="254">
        <v>1998</v>
      </c>
      <c r="C169" s="254" t="s">
        <v>131</v>
      </c>
      <c r="D169" s="260">
        <v>2</v>
      </c>
    </row>
    <row r="170" spans="1:4">
      <c r="A170" s="253" t="s">
        <v>30</v>
      </c>
      <c r="B170" s="252">
        <v>1999</v>
      </c>
      <c r="C170" s="254" t="s">
        <v>131</v>
      </c>
      <c r="D170" s="260">
        <v>3</v>
      </c>
    </row>
    <row r="171" spans="1:4">
      <c r="A171" s="253" t="s">
        <v>30</v>
      </c>
      <c r="B171" s="252">
        <v>2000</v>
      </c>
      <c r="C171" s="254" t="s">
        <v>131</v>
      </c>
      <c r="D171" s="260">
        <v>0</v>
      </c>
    </row>
    <row r="172" spans="1:4">
      <c r="A172" s="253" t="s">
        <v>30</v>
      </c>
      <c r="B172" s="254">
        <v>2001</v>
      </c>
      <c r="C172" s="254" t="s">
        <v>131</v>
      </c>
      <c r="D172" s="260">
        <v>1</v>
      </c>
    </row>
    <row r="173" spans="1:4">
      <c r="A173" s="253" t="s">
        <v>30</v>
      </c>
      <c r="B173" s="254">
        <v>2002</v>
      </c>
      <c r="C173" s="254" t="s">
        <v>131</v>
      </c>
      <c r="D173" s="260">
        <v>1</v>
      </c>
    </row>
    <row r="174" spans="1:4">
      <c r="A174" s="253" t="s">
        <v>30</v>
      </c>
      <c r="B174" s="254">
        <v>2003</v>
      </c>
      <c r="C174" s="254" t="s">
        <v>131</v>
      </c>
      <c r="D174" s="260">
        <v>1</v>
      </c>
    </row>
    <row r="175" spans="1:4">
      <c r="A175" s="253" t="s">
        <v>30</v>
      </c>
      <c r="B175" s="254">
        <v>2004</v>
      </c>
      <c r="C175" s="254" t="s">
        <v>131</v>
      </c>
      <c r="D175" s="260">
        <v>3</v>
      </c>
    </row>
    <row r="176" spans="1:4">
      <c r="A176" s="253" t="s">
        <v>30</v>
      </c>
      <c r="B176" s="252">
        <v>2005</v>
      </c>
      <c r="C176" s="254" t="s">
        <v>131</v>
      </c>
      <c r="D176" s="260">
        <v>0</v>
      </c>
    </row>
    <row r="177" spans="1:4">
      <c r="A177" s="253" t="s">
        <v>30</v>
      </c>
      <c r="B177" s="252">
        <v>2006</v>
      </c>
      <c r="C177" s="254" t="s">
        <v>131</v>
      </c>
      <c r="D177" s="260">
        <v>1</v>
      </c>
    </row>
    <row r="178" spans="1:4">
      <c r="A178" s="253" t="s">
        <v>30</v>
      </c>
      <c r="B178" s="252">
        <v>2007</v>
      </c>
      <c r="C178" s="254" t="s">
        <v>131</v>
      </c>
      <c r="D178" s="260">
        <v>0</v>
      </c>
    </row>
    <row r="179" spans="1:4">
      <c r="A179" s="253" t="s">
        <v>30</v>
      </c>
      <c r="B179" s="254">
        <v>2008</v>
      </c>
      <c r="C179" s="254" t="s">
        <v>131</v>
      </c>
      <c r="D179" s="260">
        <v>0</v>
      </c>
    </row>
    <row r="180" spans="1:4">
      <c r="A180" s="253" t="s">
        <v>30</v>
      </c>
      <c r="B180" s="254">
        <v>2009</v>
      </c>
      <c r="C180" s="254" t="s">
        <v>131</v>
      </c>
      <c r="D180" s="260">
        <v>1</v>
      </c>
    </row>
    <row r="181" spans="1:4">
      <c r="A181" s="253" t="s">
        <v>30</v>
      </c>
      <c r="B181" s="254">
        <v>2010</v>
      </c>
      <c r="C181" s="254" t="s">
        <v>131</v>
      </c>
      <c r="D181" s="260">
        <v>1</v>
      </c>
    </row>
    <row r="182" spans="1:4">
      <c r="A182" s="253" t="s">
        <v>30</v>
      </c>
      <c r="B182" s="254">
        <v>2011</v>
      </c>
      <c r="C182" s="254" t="s">
        <v>131</v>
      </c>
      <c r="D182" s="260">
        <v>1</v>
      </c>
    </row>
    <row r="183" spans="1:4">
      <c r="A183" s="253" t="s">
        <v>30</v>
      </c>
      <c r="B183" s="252">
        <v>2012</v>
      </c>
      <c r="C183" s="254" t="s">
        <v>131</v>
      </c>
      <c r="D183" s="260">
        <v>1</v>
      </c>
    </row>
    <row r="184" spans="1:4">
      <c r="A184" s="253" t="s">
        <v>30</v>
      </c>
      <c r="B184" s="252">
        <v>2013</v>
      </c>
      <c r="C184" s="254" t="s">
        <v>131</v>
      </c>
      <c r="D184" s="260">
        <v>1</v>
      </c>
    </row>
    <row r="185" spans="1:4">
      <c r="A185" s="253" t="s">
        <v>30</v>
      </c>
      <c r="B185" s="254">
        <v>2014</v>
      </c>
      <c r="C185" s="254" t="s">
        <v>131</v>
      </c>
      <c r="D185" s="260">
        <v>0</v>
      </c>
    </row>
    <row r="186" spans="1:4">
      <c r="A186" s="253" t="s">
        <v>31</v>
      </c>
      <c r="B186" s="254">
        <v>1992</v>
      </c>
      <c r="C186" s="254" t="s">
        <v>131</v>
      </c>
      <c r="D186" s="260">
        <v>0</v>
      </c>
    </row>
    <row r="187" spans="1:4">
      <c r="A187" s="253" t="s">
        <v>31</v>
      </c>
      <c r="B187" s="252">
        <v>1993</v>
      </c>
      <c r="C187" s="254" t="s">
        <v>131</v>
      </c>
      <c r="D187" s="260">
        <v>0</v>
      </c>
    </row>
    <row r="188" spans="1:4">
      <c r="A188" s="253" t="s">
        <v>31</v>
      </c>
      <c r="B188" s="252">
        <v>1994</v>
      </c>
      <c r="C188" s="254" t="s">
        <v>131</v>
      </c>
      <c r="D188" s="260">
        <v>0</v>
      </c>
    </row>
    <row r="189" spans="1:4">
      <c r="A189" s="253" t="s">
        <v>31</v>
      </c>
      <c r="B189" s="254">
        <v>1995</v>
      </c>
      <c r="C189" s="254" t="s">
        <v>131</v>
      </c>
      <c r="D189" s="260">
        <v>0</v>
      </c>
    </row>
    <row r="190" spans="1:4">
      <c r="A190" s="253" t="s">
        <v>31</v>
      </c>
      <c r="B190" s="254">
        <v>1996</v>
      </c>
      <c r="C190" s="254" t="s">
        <v>131</v>
      </c>
      <c r="D190" s="260">
        <v>1</v>
      </c>
    </row>
    <row r="191" spans="1:4">
      <c r="A191" s="253" t="s">
        <v>31</v>
      </c>
      <c r="B191" s="254">
        <v>1997</v>
      </c>
      <c r="C191" s="254" t="s">
        <v>131</v>
      </c>
      <c r="D191" s="260">
        <v>3</v>
      </c>
    </row>
    <row r="192" spans="1:4">
      <c r="A192" s="253" t="s">
        <v>31</v>
      </c>
      <c r="B192" s="254">
        <v>1998</v>
      </c>
      <c r="C192" s="254" t="s">
        <v>131</v>
      </c>
      <c r="D192" s="260">
        <v>1</v>
      </c>
    </row>
    <row r="193" spans="1:4">
      <c r="A193" s="253" t="s">
        <v>31</v>
      </c>
      <c r="B193" s="252">
        <v>1999</v>
      </c>
      <c r="C193" s="254" t="s">
        <v>131</v>
      </c>
      <c r="D193" s="260">
        <v>0</v>
      </c>
    </row>
    <row r="194" spans="1:4">
      <c r="A194" s="253" t="s">
        <v>31</v>
      </c>
      <c r="B194" s="252">
        <v>2000</v>
      </c>
      <c r="C194" s="254" t="s">
        <v>131</v>
      </c>
      <c r="D194" s="260">
        <v>1</v>
      </c>
    </row>
    <row r="195" spans="1:4">
      <c r="A195" s="253" t="s">
        <v>31</v>
      </c>
      <c r="B195" s="254">
        <v>2001</v>
      </c>
      <c r="C195" s="254" t="s">
        <v>131</v>
      </c>
      <c r="D195" s="260">
        <v>3</v>
      </c>
    </row>
    <row r="196" spans="1:4">
      <c r="A196" s="253" t="s">
        <v>31</v>
      </c>
      <c r="B196" s="254">
        <v>2002</v>
      </c>
      <c r="C196" s="254" t="s">
        <v>131</v>
      </c>
      <c r="D196" s="260">
        <v>1</v>
      </c>
    </row>
    <row r="197" spans="1:4">
      <c r="A197" s="253" t="s">
        <v>31</v>
      </c>
      <c r="B197" s="254">
        <v>2003</v>
      </c>
      <c r="C197" s="254" t="s">
        <v>131</v>
      </c>
      <c r="D197" s="260">
        <v>1</v>
      </c>
    </row>
    <row r="198" spans="1:4">
      <c r="A198" s="253" t="s">
        <v>31</v>
      </c>
      <c r="B198" s="254">
        <v>2004</v>
      </c>
      <c r="C198" s="254" t="s">
        <v>131</v>
      </c>
      <c r="D198" s="260">
        <v>3</v>
      </c>
    </row>
    <row r="199" spans="1:4">
      <c r="A199" s="253" t="s">
        <v>31</v>
      </c>
      <c r="B199" s="252">
        <v>2005</v>
      </c>
      <c r="C199" s="254" t="s">
        <v>131</v>
      </c>
      <c r="D199" s="260">
        <v>4</v>
      </c>
    </row>
    <row r="200" spans="1:4">
      <c r="A200" s="253" t="s">
        <v>31</v>
      </c>
      <c r="B200" s="252">
        <v>2006</v>
      </c>
      <c r="C200" s="254" t="s">
        <v>131</v>
      </c>
      <c r="D200" s="260">
        <v>3</v>
      </c>
    </row>
    <row r="201" spans="1:4">
      <c r="A201" s="253" t="s">
        <v>31</v>
      </c>
      <c r="B201" s="252">
        <v>2007</v>
      </c>
      <c r="C201" s="254" t="s">
        <v>131</v>
      </c>
      <c r="D201" s="260">
        <v>3</v>
      </c>
    </row>
    <row r="202" spans="1:4">
      <c r="A202" s="253" t="s">
        <v>31</v>
      </c>
      <c r="B202" s="254">
        <v>2008</v>
      </c>
      <c r="C202" s="254" t="s">
        <v>131</v>
      </c>
      <c r="D202" s="260">
        <v>0</v>
      </c>
    </row>
    <row r="203" spans="1:4">
      <c r="A203" s="253" t="s">
        <v>31</v>
      </c>
      <c r="B203" s="254">
        <v>2009</v>
      </c>
      <c r="C203" s="254" t="s">
        <v>131</v>
      </c>
      <c r="D203" s="260">
        <v>1</v>
      </c>
    </row>
    <row r="204" spans="1:4">
      <c r="A204" s="253" t="s">
        <v>31</v>
      </c>
      <c r="B204" s="254">
        <v>2010</v>
      </c>
      <c r="C204" s="254" t="s">
        <v>131</v>
      </c>
      <c r="D204" s="260">
        <v>3</v>
      </c>
    </row>
    <row r="205" spans="1:4">
      <c r="A205" s="253" t="s">
        <v>31</v>
      </c>
      <c r="B205" s="254">
        <v>2011</v>
      </c>
      <c r="C205" s="254" t="s">
        <v>131</v>
      </c>
      <c r="D205" s="260">
        <v>5</v>
      </c>
    </row>
    <row r="206" spans="1:4">
      <c r="A206" s="253" t="s">
        <v>31</v>
      </c>
      <c r="B206" s="252">
        <v>2012</v>
      </c>
      <c r="C206" s="254" t="s">
        <v>131</v>
      </c>
      <c r="D206" s="260">
        <v>2</v>
      </c>
    </row>
    <row r="207" spans="1:4">
      <c r="A207" s="253" t="s">
        <v>31</v>
      </c>
      <c r="B207" s="252">
        <v>2013</v>
      </c>
      <c r="C207" s="254" t="s">
        <v>131</v>
      </c>
      <c r="D207" s="260">
        <v>1</v>
      </c>
    </row>
    <row r="208" spans="1:4">
      <c r="A208" s="253" t="s">
        <v>31</v>
      </c>
      <c r="B208" s="254">
        <v>2014</v>
      </c>
      <c r="C208" s="254" t="s">
        <v>131</v>
      </c>
      <c r="D208" s="260">
        <v>0</v>
      </c>
    </row>
    <row r="209" spans="1:4">
      <c r="A209" s="253" t="s">
        <v>32</v>
      </c>
      <c r="B209" s="254">
        <v>1992</v>
      </c>
      <c r="C209" s="254" t="s">
        <v>131</v>
      </c>
      <c r="D209" s="260">
        <v>0</v>
      </c>
    </row>
    <row r="210" spans="1:4">
      <c r="A210" s="253" t="s">
        <v>32</v>
      </c>
      <c r="B210" s="252">
        <v>1993</v>
      </c>
      <c r="C210" s="254" t="s">
        <v>131</v>
      </c>
      <c r="D210" s="260">
        <v>0</v>
      </c>
    </row>
    <row r="211" spans="1:4">
      <c r="A211" s="253" t="s">
        <v>32</v>
      </c>
      <c r="B211" s="252">
        <v>1994</v>
      </c>
      <c r="C211" s="254" t="s">
        <v>131</v>
      </c>
      <c r="D211" s="260">
        <v>1</v>
      </c>
    </row>
    <row r="212" spans="1:4">
      <c r="A212" s="253" t="s">
        <v>32</v>
      </c>
      <c r="B212" s="254">
        <v>1995</v>
      </c>
      <c r="C212" s="254" t="s">
        <v>131</v>
      </c>
      <c r="D212" s="260">
        <v>2</v>
      </c>
    </row>
    <row r="213" spans="1:4">
      <c r="A213" s="253" t="s">
        <v>32</v>
      </c>
      <c r="B213" s="254">
        <v>1996</v>
      </c>
      <c r="C213" s="254" t="s">
        <v>131</v>
      </c>
      <c r="D213" s="260">
        <v>0</v>
      </c>
    </row>
    <row r="214" spans="1:4">
      <c r="A214" s="253" t="s">
        <v>32</v>
      </c>
      <c r="B214" s="254">
        <v>1997</v>
      </c>
      <c r="C214" s="254" t="s">
        <v>131</v>
      </c>
      <c r="D214" s="260">
        <v>1</v>
      </c>
    </row>
    <row r="215" spans="1:4">
      <c r="A215" s="253" t="s">
        <v>32</v>
      </c>
      <c r="B215" s="254">
        <v>1998</v>
      </c>
      <c r="C215" s="254" t="s">
        <v>131</v>
      </c>
      <c r="D215" s="260">
        <v>1</v>
      </c>
    </row>
    <row r="216" spans="1:4">
      <c r="A216" s="253" t="s">
        <v>32</v>
      </c>
      <c r="B216" s="252">
        <v>1999</v>
      </c>
      <c r="C216" s="254" t="s">
        <v>131</v>
      </c>
      <c r="D216" s="260">
        <v>0</v>
      </c>
    </row>
    <row r="217" spans="1:4">
      <c r="A217" s="253" t="s">
        <v>32</v>
      </c>
      <c r="B217" s="252">
        <v>2000</v>
      </c>
      <c r="C217" s="254" t="s">
        <v>131</v>
      </c>
      <c r="D217" s="260">
        <v>0</v>
      </c>
    </row>
    <row r="218" spans="1:4">
      <c r="A218" s="253" t="s">
        <v>32</v>
      </c>
      <c r="B218" s="254">
        <v>2001</v>
      </c>
      <c r="C218" s="254" t="s">
        <v>131</v>
      </c>
      <c r="D218" s="260">
        <v>0</v>
      </c>
    </row>
    <row r="219" spans="1:4">
      <c r="A219" s="253" t="s">
        <v>32</v>
      </c>
      <c r="B219" s="254">
        <v>2002</v>
      </c>
      <c r="C219" s="254" t="s">
        <v>131</v>
      </c>
      <c r="D219" s="260">
        <v>0</v>
      </c>
    </row>
    <row r="220" spans="1:4">
      <c r="A220" s="253" t="s">
        <v>32</v>
      </c>
      <c r="B220" s="254">
        <v>2003</v>
      </c>
      <c r="C220" s="254" t="s">
        <v>131</v>
      </c>
      <c r="D220" s="260">
        <v>0</v>
      </c>
    </row>
    <row r="221" spans="1:4">
      <c r="A221" s="253" t="s">
        <v>32</v>
      </c>
      <c r="B221" s="254">
        <v>2004</v>
      </c>
      <c r="C221" s="254" t="s">
        <v>131</v>
      </c>
      <c r="D221" s="260">
        <v>0</v>
      </c>
    </row>
    <row r="222" spans="1:4">
      <c r="A222" s="253" t="s">
        <v>32</v>
      </c>
      <c r="B222" s="252">
        <v>2005</v>
      </c>
      <c r="C222" s="254" t="s">
        <v>131</v>
      </c>
      <c r="D222" s="260">
        <v>1</v>
      </c>
    </row>
    <row r="223" spans="1:4">
      <c r="A223" s="253" t="s">
        <v>32</v>
      </c>
      <c r="B223" s="252">
        <v>2006</v>
      </c>
      <c r="C223" s="254" t="s">
        <v>131</v>
      </c>
      <c r="D223" s="260">
        <v>0</v>
      </c>
    </row>
    <row r="224" spans="1:4">
      <c r="A224" s="253" t="s">
        <v>32</v>
      </c>
      <c r="B224" s="252">
        <v>2007</v>
      </c>
      <c r="C224" s="254" t="s">
        <v>131</v>
      </c>
      <c r="D224" s="260">
        <v>0</v>
      </c>
    </row>
    <row r="225" spans="1:4">
      <c r="A225" s="253" t="s">
        <v>32</v>
      </c>
      <c r="B225" s="254">
        <v>2008</v>
      </c>
      <c r="C225" s="254" t="s">
        <v>131</v>
      </c>
      <c r="D225" s="260">
        <v>0</v>
      </c>
    </row>
    <row r="226" spans="1:4">
      <c r="A226" s="253" t="s">
        <v>32</v>
      </c>
      <c r="B226" s="254">
        <v>2009</v>
      </c>
      <c r="C226" s="254" t="s">
        <v>131</v>
      </c>
      <c r="D226" s="260">
        <v>0</v>
      </c>
    </row>
    <row r="227" spans="1:4">
      <c r="A227" s="253" t="s">
        <v>32</v>
      </c>
      <c r="B227" s="254">
        <v>2010</v>
      </c>
      <c r="C227" s="254" t="s">
        <v>131</v>
      </c>
      <c r="D227" s="260">
        <v>1</v>
      </c>
    </row>
    <row r="228" spans="1:4">
      <c r="A228" s="253" t="s">
        <v>32</v>
      </c>
      <c r="B228" s="254">
        <v>2011</v>
      </c>
      <c r="C228" s="254" t="s">
        <v>131</v>
      </c>
      <c r="D228" s="260">
        <v>1</v>
      </c>
    </row>
    <row r="229" spans="1:4">
      <c r="A229" s="253" t="s">
        <v>32</v>
      </c>
      <c r="B229" s="252">
        <v>2012</v>
      </c>
      <c r="C229" s="254" t="s">
        <v>131</v>
      </c>
      <c r="D229" s="260">
        <v>0</v>
      </c>
    </row>
    <row r="230" spans="1:4">
      <c r="A230" s="253" t="s">
        <v>32</v>
      </c>
      <c r="B230" s="252">
        <v>2013</v>
      </c>
      <c r="C230" s="254" t="s">
        <v>131</v>
      </c>
      <c r="D230" s="260">
        <v>1</v>
      </c>
    </row>
    <row r="231" spans="1:4">
      <c r="A231" s="253" t="s">
        <v>32</v>
      </c>
      <c r="B231" s="254">
        <v>2014</v>
      </c>
      <c r="C231" s="254" t="s">
        <v>131</v>
      </c>
      <c r="D231" s="260">
        <v>0</v>
      </c>
    </row>
    <row r="232" spans="1:4">
      <c r="A232" s="253" t="s">
        <v>33</v>
      </c>
      <c r="B232" s="254">
        <v>1992</v>
      </c>
      <c r="C232" s="254" t="s">
        <v>134</v>
      </c>
      <c r="D232" s="260">
        <v>1</v>
      </c>
    </row>
    <row r="233" spans="1:4">
      <c r="A233" s="253" t="s">
        <v>33</v>
      </c>
      <c r="B233" s="252">
        <v>1993</v>
      </c>
      <c r="C233" s="254" t="s">
        <v>134</v>
      </c>
      <c r="D233" s="260">
        <v>0</v>
      </c>
    </row>
    <row r="234" spans="1:4">
      <c r="A234" s="253" t="s">
        <v>33</v>
      </c>
      <c r="B234" s="252">
        <v>1994</v>
      </c>
      <c r="C234" s="254" t="s">
        <v>134</v>
      </c>
      <c r="D234" s="260">
        <v>0</v>
      </c>
    </row>
    <row r="235" spans="1:4">
      <c r="A235" s="253" t="s">
        <v>33</v>
      </c>
      <c r="B235" s="254">
        <v>1995</v>
      </c>
      <c r="C235" s="254" t="s">
        <v>134</v>
      </c>
      <c r="D235" s="260">
        <v>0</v>
      </c>
    </row>
    <row r="236" spans="1:4">
      <c r="A236" s="253" t="s">
        <v>33</v>
      </c>
      <c r="B236" s="254">
        <v>1996</v>
      </c>
      <c r="C236" s="254" t="s">
        <v>134</v>
      </c>
      <c r="D236" s="260">
        <v>0</v>
      </c>
    </row>
    <row r="237" spans="1:4">
      <c r="A237" s="253" t="s">
        <v>33</v>
      </c>
      <c r="B237" s="254">
        <v>1997</v>
      </c>
      <c r="C237" s="254" t="s">
        <v>134</v>
      </c>
      <c r="D237" s="260">
        <v>2</v>
      </c>
    </row>
    <row r="238" spans="1:4">
      <c r="A238" s="253" t="s">
        <v>33</v>
      </c>
      <c r="B238" s="254">
        <v>1998</v>
      </c>
      <c r="C238" s="254" t="s">
        <v>134</v>
      </c>
      <c r="D238" s="260">
        <v>1</v>
      </c>
    </row>
    <row r="239" spans="1:4">
      <c r="A239" s="253" t="s">
        <v>33</v>
      </c>
      <c r="B239" s="252">
        <v>1999</v>
      </c>
      <c r="C239" s="254" t="s">
        <v>134</v>
      </c>
      <c r="D239" s="260">
        <v>1</v>
      </c>
    </row>
    <row r="240" spans="1:4">
      <c r="A240" s="253" t="s">
        <v>33</v>
      </c>
      <c r="B240" s="252">
        <v>2000</v>
      </c>
      <c r="C240" s="254" t="s">
        <v>134</v>
      </c>
      <c r="D240" s="260">
        <v>0</v>
      </c>
    </row>
    <row r="241" spans="1:4">
      <c r="A241" s="253" t="s">
        <v>33</v>
      </c>
      <c r="B241" s="254">
        <v>2001</v>
      </c>
      <c r="C241" s="254" t="s">
        <v>134</v>
      </c>
      <c r="D241" s="260">
        <v>0</v>
      </c>
    </row>
    <row r="242" spans="1:4">
      <c r="A242" s="253" t="s">
        <v>33</v>
      </c>
      <c r="B242" s="254">
        <v>2002</v>
      </c>
      <c r="C242" s="254" t="s">
        <v>134</v>
      </c>
      <c r="D242" s="260">
        <v>0</v>
      </c>
    </row>
    <row r="243" spans="1:4">
      <c r="A243" s="253" t="s">
        <v>33</v>
      </c>
      <c r="B243" s="254">
        <v>2003</v>
      </c>
      <c r="C243" s="254" t="s">
        <v>134</v>
      </c>
      <c r="D243" s="260">
        <v>0</v>
      </c>
    </row>
    <row r="244" spans="1:4">
      <c r="A244" s="253" t="s">
        <v>33</v>
      </c>
      <c r="B244" s="254">
        <v>2004</v>
      </c>
      <c r="C244" s="254" t="s">
        <v>134</v>
      </c>
      <c r="D244" s="260">
        <v>0</v>
      </c>
    </row>
    <row r="245" spans="1:4">
      <c r="A245" s="253" t="s">
        <v>33</v>
      </c>
      <c r="B245" s="252">
        <v>2005</v>
      </c>
      <c r="C245" s="254" t="s">
        <v>134</v>
      </c>
      <c r="D245" s="260">
        <v>0</v>
      </c>
    </row>
    <row r="246" spans="1:4">
      <c r="A246" s="253" t="s">
        <v>33</v>
      </c>
      <c r="B246" s="252">
        <v>2006</v>
      </c>
      <c r="C246" s="254" t="s">
        <v>134</v>
      </c>
      <c r="D246" s="260">
        <v>0</v>
      </c>
    </row>
    <row r="247" spans="1:4">
      <c r="A247" s="253" t="s">
        <v>33</v>
      </c>
      <c r="B247" s="252">
        <v>2007</v>
      </c>
      <c r="C247" s="254" t="s">
        <v>134</v>
      </c>
      <c r="D247" s="260">
        <v>0</v>
      </c>
    </row>
    <row r="248" spans="1:4">
      <c r="A248" s="253" t="s">
        <v>33</v>
      </c>
      <c r="B248" s="254">
        <v>2008</v>
      </c>
      <c r="C248" s="254" t="s">
        <v>134</v>
      </c>
      <c r="D248" s="260">
        <v>0</v>
      </c>
    </row>
    <row r="249" spans="1:4">
      <c r="A249" s="253" t="s">
        <v>33</v>
      </c>
      <c r="B249" s="254">
        <v>2009</v>
      </c>
      <c r="C249" s="254" t="s">
        <v>134</v>
      </c>
      <c r="D249" s="260">
        <v>1</v>
      </c>
    </row>
    <row r="250" spans="1:4">
      <c r="A250" s="253" t="s">
        <v>33</v>
      </c>
      <c r="B250" s="254">
        <v>2010</v>
      </c>
      <c r="C250" s="254" t="s">
        <v>134</v>
      </c>
      <c r="D250" s="260">
        <v>1</v>
      </c>
    </row>
    <row r="251" spans="1:4">
      <c r="A251" s="253" t="s">
        <v>33</v>
      </c>
      <c r="B251" s="254">
        <v>2011</v>
      </c>
      <c r="C251" s="254" t="s">
        <v>134</v>
      </c>
      <c r="D251" s="260">
        <v>0</v>
      </c>
    </row>
    <row r="252" spans="1:4">
      <c r="A252" s="253" t="s">
        <v>33</v>
      </c>
      <c r="B252" s="252">
        <v>2012</v>
      </c>
      <c r="C252" s="254" t="s">
        <v>134</v>
      </c>
      <c r="D252" s="260">
        <v>0</v>
      </c>
    </row>
    <row r="253" spans="1:4">
      <c r="A253" s="253" t="s">
        <v>33</v>
      </c>
      <c r="B253" s="252">
        <v>2013</v>
      </c>
      <c r="C253" s="254" t="s">
        <v>134</v>
      </c>
      <c r="D253" s="260">
        <v>0</v>
      </c>
    </row>
    <row r="254" spans="1:4">
      <c r="A254" s="253" t="s">
        <v>33</v>
      </c>
      <c r="B254" s="254">
        <v>2014</v>
      </c>
      <c r="C254" s="254" t="s">
        <v>134</v>
      </c>
      <c r="D254" s="260">
        <v>0</v>
      </c>
    </row>
    <row r="255" spans="1:4">
      <c r="A255" s="253" t="s">
        <v>34</v>
      </c>
      <c r="B255" s="254">
        <v>1992</v>
      </c>
      <c r="C255" s="254" t="s">
        <v>135</v>
      </c>
      <c r="D255" s="260">
        <v>2</v>
      </c>
    </row>
    <row r="256" spans="1:4">
      <c r="A256" s="253" t="s">
        <v>34</v>
      </c>
      <c r="B256" s="252">
        <v>1993</v>
      </c>
      <c r="C256" s="254" t="s">
        <v>135</v>
      </c>
      <c r="D256" s="260">
        <v>1</v>
      </c>
    </row>
    <row r="257" spans="1:4">
      <c r="A257" s="253" t="s">
        <v>34</v>
      </c>
      <c r="B257" s="252">
        <v>1994</v>
      </c>
      <c r="C257" s="254" t="s">
        <v>135</v>
      </c>
      <c r="D257" s="260">
        <v>1</v>
      </c>
    </row>
    <row r="258" spans="1:4">
      <c r="A258" s="253" t="s">
        <v>34</v>
      </c>
      <c r="B258" s="254">
        <v>1995</v>
      </c>
      <c r="C258" s="254" t="s">
        <v>135</v>
      </c>
      <c r="D258" s="260">
        <v>2</v>
      </c>
    </row>
    <row r="259" spans="1:4">
      <c r="A259" s="253" t="s">
        <v>34</v>
      </c>
      <c r="B259" s="254">
        <v>1996</v>
      </c>
      <c r="C259" s="254" t="s">
        <v>135</v>
      </c>
      <c r="D259" s="260">
        <v>2</v>
      </c>
    </row>
    <row r="260" spans="1:4">
      <c r="A260" s="253" t="s">
        <v>34</v>
      </c>
      <c r="B260" s="254">
        <v>1997</v>
      </c>
      <c r="C260" s="254" t="s">
        <v>135</v>
      </c>
      <c r="D260" s="260">
        <v>1</v>
      </c>
    </row>
    <row r="261" spans="1:4">
      <c r="A261" s="253" t="s">
        <v>34</v>
      </c>
      <c r="B261" s="254">
        <v>1998</v>
      </c>
      <c r="C261" s="254" t="s">
        <v>135</v>
      </c>
      <c r="D261" s="260">
        <v>12</v>
      </c>
    </row>
    <row r="262" spans="1:4">
      <c r="A262" s="253" t="s">
        <v>34</v>
      </c>
      <c r="B262" s="252">
        <v>1999</v>
      </c>
      <c r="C262" s="254" t="s">
        <v>135</v>
      </c>
      <c r="D262" s="260">
        <v>1</v>
      </c>
    </row>
    <row r="263" spans="1:4">
      <c r="A263" s="253" t="s">
        <v>34</v>
      </c>
      <c r="B263" s="252">
        <v>2000</v>
      </c>
      <c r="C263" s="254" t="s">
        <v>135</v>
      </c>
      <c r="D263" s="260">
        <v>1</v>
      </c>
    </row>
    <row r="264" spans="1:4">
      <c r="A264" s="253" t="s">
        <v>34</v>
      </c>
      <c r="B264" s="254">
        <v>2001</v>
      </c>
      <c r="C264" s="254" t="s">
        <v>135</v>
      </c>
      <c r="D264" s="260">
        <v>4</v>
      </c>
    </row>
    <row r="265" spans="1:4">
      <c r="A265" s="253" t="s">
        <v>34</v>
      </c>
      <c r="B265" s="254">
        <v>2002</v>
      </c>
      <c r="C265" s="254" t="s">
        <v>135</v>
      </c>
      <c r="D265" s="260">
        <v>1</v>
      </c>
    </row>
    <row r="266" spans="1:4">
      <c r="A266" s="253" t="s">
        <v>34</v>
      </c>
      <c r="B266" s="254">
        <v>2003</v>
      </c>
      <c r="C266" s="254" t="s">
        <v>135</v>
      </c>
      <c r="D266" s="260">
        <v>2</v>
      </c>
    </row>
    <row r="267" spans="1:4">
      <c r="A267" s="253" t="s">
        <v>34</v>
      </c>
      <c r="B267" s="254">
        <v>2004</v>
      </c>
      <c r="C267" s="254" t="s">
        <v>135</v>
      </c>
      <c r="D267" s="260">
        <v>1</v>
      </c>
    </row>
    <row r="268" spans="1:4">
      <c r="A268" s="253" t="s">
        <v>34</v>
      </c>
      <c r="B268" s="252">
        <v>2005</v>
      </c>
      <c r="C268" s="254" t="s">
        <v>135</v>
      </c>
      <c r="D268" s="260">
        <v>1</v>
      </c>
    </row>
    <row r="269" spans="1:4">
      <c r="A269" s="253" t="s">
        <v>34</v>
      </c>
      <c r="B269" s="252">
        <v>2006</v>
      </c>
      <c r="C269" s="254" t="s">
        <v>135</v>
      </c>
      <c r="D269" s="260">
        <v>0</v>
      </c>
    </row>
    <row r="270" spans="1:4">
      <c r="A270" s="253" t="s">
        <v>34</v>
      </c>
      <c r="B270" s="252">
        <v>2007</v>
      </c>
      <c r="C270" s="254" t="s">
        <v>135</v>
      </c>
      <c r="D270" s="260">
        <v>2</v>
      </c>
    </row>
    <row r="271" spans="1:4">
      <c r="A271" s="253" t="s">
        <v>34</v>
      </c>
      <c r="B271" s="254">
        <v>2008</v>
      </c>
      <c r="C271" s="254" t="s">
        <v>135</v>
      </c>
      <c r="D271" s="260">
        <v>1</v>
      </c>
    </row>
    <row r="272" spans="1:4">
      <c r="A272" s="253" t="s">
        <v>34</v>
      </c>
      <c r="B272" s="254">
        <v>2009</v>
      </c>
      <c r="C272" s="254" t="s">
        <v>135</v>
      </c>
      <c r="D272" s="260">
        <v>9</v>
      </c>
    </row>
    <row r="273" spans="1:4">
      <c r="A273" s="253" t="s">
        <v>34</v>
      </c>
      <c r="B273" s="254">
        <v>2010</v>
      </c>
      <c r="C273" s="254" t="s">
        <v>135</v>
      </c>
      <c r="D273" s="260">
        <v>6</v>
      </c>
    </row>
    <row r="274" spans="1:4">
      <c r="A274" s="253" t="s">
        <v>34</v>
      </c>
      <c r="B274" s="254">
        <v>2011</v>
      </c>
      <c r="C274" s="254" t="s">
        <v>135</v>
      </c>
      <c r="D274" s="260">
        <v>0</v>
      </c>
    </row>
    <row r="275" spans="1:4">
      <c r="A275" s="253" t="s">
        <v>34</v>
      </c>
      <c r="B275" s="252">
        <v>2012</v>
      </c>
      <c r="C275" s="254" t="s">
        <v>135</v>
      </c>
      <c r="D275" s="260">
        <v>1</v>
      </c>
    </row>
    <row r="276" spans="1:4">
      <c r="A276" s="253" t="s">
        <v>34</v>
      </c>
      <c r="B276" s="252">
        <v>2013</v>
      </c>
      <c r="C276" s="254" t="s">
        <v>135</v>
      </c>
      <c r="D276" s="260">
        <v>0</v>
      </c>
    </row>
    <row r="277" spans="1:4">
      <c r="A277" s="253" t="s">
        <v>34</v>
      </c>
      <c r="B277" s="254">
        <v>2014</v>
      </c>
      <c r="C277" s="254" t="s">
        <v>135</v>
      </c>
      <c r="D277" s="260">
        <v>0</v>
      </c>
    </row>
    <row r="278" spans="1:4">
      <c r="A278" s="253" t="s">
        <v>35</v>
      </c>
      <c r="B278" s="254">
        <v>1992</v>
      </c>
      <c r="C278" s="254" t="s">
        <v>135</v>
      </c>
      <c r="D278" s="260">
        <v>2</v>
      </c>
    </row>
    <row r="279" spans="1:4">
      <c r="A279" s="253" t="s">
        <v>35</v>
      </c>
      <c r="B279" s="252">
        <v>1993</v>
      </c>
      <c r="C279" s="254" t="s">
        <v>135</v>
      </c>
      <c r="D279" s="260">
        <v>3</v>
      </c>
    </row>
    <row r="280" spans="1:4">
      <c r="A280" s="253" t="s">
        <v>35</v>
      </c>
      <c r="B280" s="252">
        <v>1994</v>
      </c>
      <c r="C280" s="254" t="s">
        <v>135</v>
      </c>
      <c r="D280" s="260">
        <v>1</v>
      </c>
    </row>
    <row r="281" spans="1:4">
      <c r="A281" s="253" t="s">
        <v>35</v>
      </c>
      <c r="B281" s="254">
        <v>1995</v>
      </c>
      <c r="C281" s="254" t="s">
        <v>135</v>
      </c>
      <c r="D281" s="260">
        <v>0</v>
      </c>
    </row>
    <row r="282" spans="1:4">
      <c r="A282" s="253" t="s">
        <v>35</v>
      </c>
      <c r="B282" s="254">
        <v>1996</v>
      </c>
      <c r="C282" s="254" t="s">
        <v>135</v>
      </c>
      <c r="D282" s="260">
        <v>0</v>
      </c>
    </row>
    <row r="283" spans="1:4">
      <c r="A283" s="253" t="s">
        <v>35</v>
      </c>
      <c r="B283" s="254">
        <v>1997</v>
      </c>
      <c r="C283" s="254" t="s">
        <v>135</v>
      </c>
      <c r="D283" s="260">
        <v>0</v>
      </c>
    </row>
    <row r="284" spans="1:4">
      <c r="A284" s="253" t="s">
        <v>35</v>
      </c>
      <c r="B284" s="254">
        <v>1998</v>
      </c>
      <c r="C284" s="254" t="s">
        <v>135</v>
      </c>
      <c r="D284" s="260">
        <v>2</v>
      </c>
    </row>
    <row r="285" spans="1:4">
      <c r="A285" s="253" t="s">
        <v>35</v>
      </c>
      <c r="B285" s="252">
        <v>1999</v>
      </c>
      <c r="C285" s="254" t="s">
        <v>135</v>
      </c>
      <c r="D285" s="260">
        <v>1</v>
      </c>
    </row>
    <row r="286" spans="1:4">
      <c r="A286" s="253" t="s">
        <v>35</v>
      </c>
      <c r="B286" s="252">
        <v>2000</v>
      </c>
      <c r="C286" s="254" t="s">
        <v>135</v>
      </c>
      <c r="D286" s="260">
        <v>0</v>
      </c>
    </row>
    <row r="287" spans="1:4">
      <c r="A287" s="253" t="s">
        <v>35</v>
      </c>
      <c r="B287" s="254">
        <v>2001</v>
      </c>
      <c r="C287" s="254" t="s">
        <v>135</v>
      </c>
      <c r="D287" s="260">
        <v>1</v>
      </c>
    </row>
    <row r="288" spans="1:4">
      <c r="A288" s="253" t="s">
        <v>35</v>
      </c>
      <c r="B288" s="254">
        <v>2002</v>
      </c>
      <c r="C288" s="254" t="s">
        <v>135</v>
      </c>
      <c r="D288" s="260">
        <v>3</v>
      </c>
    </row>
    <row r="289" spans="1:4">
      <c r="A289" s="253" t="s">
        <v>35</v>
      </c>
      <c r="B289" s="254">
        <v>2003</v>
      </c>
      <c r="C289" s="254" t="s">
        <v>135</v>
      </c>
      <c r="D289" s="260">
        <v>0</v>
      </c>
    </row>
    <row r="290" spans="1:4">
      <c r="A290" s="253" t="s">
        <v>35</v>
      </c>
      <c r="B290" s="254">
        <v>2004</v>
      </c>
      <c r="C290" s="254" t="s">
        <v>135</v>
      </c>
      <c r="D290" s="260">
        <v>2</v>
      </c>
    </row>
    <row r="291" spans="1:4">
      <c r="A291" s="253" t="s">
        <v>35</v>
      </c>
      <c r="B291" s="252">
        <v>2005</v>
      </c>
      <c r="C291" s="254" t="s">
        <v>135</v>
      </c>
      <c r="D291" s="260">
        <v>1</v>
      </c>
    </row>
    <row r="292" spans="1:4">
      <c r="A292" s="253" t="s">
        <v>35</v>
      </c>
      <c r="B292" s="252">
        <v>2006</v>
      </c>
      <c r="C292" s="254" t="s">
        <v>135</v>
      </c>
      <c r="D292" s="260">
        <v>0</v>
      </c>
    </row>
    <row r="293" spans="1:4">
      <c r="A293" s="253" t="s">
        <v>35</v>
      </c>
      <c r="B293" s="252">
        <v>2007</v>
      </c>
      <c r="C293" s="254" t="s">
        <v>135</v>
      </c>
      <c r="D293" s="260">
        <v>0</v>
      </c>
    </row>
    <row r="294" spans="1:4">
      <c r="A294" s="253" t="s">
        <v>35</v>
      </c>
      <c r="B294" s="254">
        <v>2008</v>
      </c>
      <c r="C294" s="254" t="s">
        <v>135</v>
      </c>
      <c r="D294" s="260">
        <v>0</v>
      </c>
    </row>
    <row r="295" spans="1:4">
      <c r="A295" s="253" t="s">
        <v>35</v>
      </c>
      <c r="B295" s="254">
        <v>2009</v>
      </c>
      <c r="C295" s="254" t="s">
        <v>135</v>
      </c>
      <c r="D295" s="260">
        <v>1</v>
      </c>
    </row>
    <row r="296" spans="1:4">
      <c r="A296" s="253" t="s">
        <v>35</v>
      </c>
      <c r="B296" s="254">
        <v>2010</v>
      </c>
      <c r="C296" s="254" t="s">
        <v>135</v>
      </c>
      <c r="D296" s="260">
        <v>0</v>
      </c>
    </row>
    <row r="297" spans="1:4">
      <c r="A297" s="253" t="s">
        <v>35</v>
      </c>
      <c r="B297" s="254">
        <v>2011</v>
      </c>
      <c r="C297" s="254" t="s">
        <v>135</v>
      </c>
      <c r="D297" s="260">
        <v>2</v>
      </c>
    </row>
    <row r="298" spans="1:4">
      <c r="A298" s="253" t="s">
        <v>35</v>
      </c>
      <c r="B298" s="252">
        <v>2012</v>
      </c>
      <c r="C298" s="254" t="s">
        <v>135</v>
      </c>
      <c r="D298" s="260">
        <v>0</v>
      </c>
    </row>
    <row r="299" spans="1:4">
      <c r="A299" s="253" t="s">
        <v>35</v>
      </c>
      <c r="B299" s="252">
        <v>2013</v>
      </c>
      <c r="C299" s="254" t="s">
        <v>135</v>
      </c>
      <c r="D299" s="260">
        <v>0</v>
      </c>
    </row>
    <row r="300" spans="1:4">
      <c r="A300" s="253" t="s">
        <v>35</v>
      </c>
      <c r="B300" s="254">
        <v>2014</v>
      </c>
      <c r="C300" s="254" t="s">
        <v>135</v>
      </c>
      <c r="D300" s="260">
        <v>0</v>
      </c>
    </row>
    <row r="301" spans="1:4">
      <c r="A301" s="253" t="s">
        <v>36</v>
      </c>
      <c r="B301" s="254">
        <v>1992</v>
      </c>
      <c r="C301" s="254" t="s">
        <v>131</v>
      </c>
      <c r="D301" s="260">
        <v>1</v>
      </c>
    </row>
    <row r="302" spans="1:4">
      <c r="A302" s="253" t="s">
        <v>36</v>
      </c>
      <c r="B302" s="252">
        <v>1993</v>
      </c>
      <c r="C302" s="254" t="s">
        <v>131</v>
      </c>
      <c r="D302" s="260">
        <v>0</v>
      </c>
    </row>
    <row r="303" spans="1:4">
      <c r="A303" s="253" t="s">
        <v>36</v>
      </c>
      <c r="B303" s="252">
        <v>1994</v>
      </c>
      <c r="C303" s="254" t="s">
        <v>131</v>
      </c>
      <c r="D303" s="260">
        <v>1</v>
      </c>
    </row>
    <row r="304" spans="1:4">
      <c r="A304" s="253" t="s">
        <v>36</v>
      </c>
      <c r="B304" s="254">
        <v>1995</v>
      </c>
      <c r="C304" s="254" t="s">
        <v>131</v>
      </c>
      <c r="D304" s="260">
        <v>0</v>
      </c>
    </row>
    <row r="305" spans="1:4">
      <c r="A305" s="253" t="s">
        <v>36</v>
      </c>
      <c r="B305" s="254">
        <v>1996</v>
      </c>
      <c r="C305" s="254" t="s">
        <v>131</v>
      </c>
      <c r="D305" s="260">
        <v>1</v>
      </c>
    </row>
    <row r="306" spans="1:4">
      <c r="A306" s="253" t="s">
        <v>36</v>
      </c>
      <c r="B306" s="254">
        <v>1997</v>
      </c>
      <c r="C306" s="254" t="s">
        <v>131</v>
      </c>
      <c r="D306" s="260">
        <v>0</v>
      </c>
    </row>
    <row r="307" spans="1:4">
      <c r="A307" s="253" t="s">
        <v>36</v>
      </c>
      <c r="B307" s="254">
        <v>1998</v>
      </c>
      <c r="C307" s="254" t="s">
        <v>131</v>
      </c>
      <c r="D307" s="260">
        <v>0</v>
      </c>
    </row>
    <row r="308" spans="1:4">
      <c r="A308" s="253" t="s">
        <v>36</v>
      </c>
      <c r="B308" s="252">
        <v>1999</v>
      </c>
      <c r="C308" s="254" t="s">
        <v>131</v>
      </c>
      <c r="D308" s="260">
        <v>1</v>
      </c>
    </row>
    <row r="309" spans="1:4">
      <c r="A309" s="253" t="s">
        <v>36</v>
      </c>
      <c r="B309" s="252">
        <v>2000</v>
      </c>
      <c r="C309" s="254" t="s">
        <v>131</v>
      </c>
      <c r="D309" s="260">
        <v>1</v>
      </c>
    </row>
    <row r="310" spans="1:4">
      <c r="A310" s="253" t="s">
        <v>36</v>
      </c>
      <c r="B310" s="254">
        <v>2001</v>
      </c>
      <c r="C310" s="254" t="s">
        <v>131</v>
      </c>
      <c r="D310" s="260">
        <v>0</v>
      </c>
    </row>
    <row r="311" spans="1:4">
      <c r="A311" s="253" t="s">
        <v>36</v>
      </c>
      <c r="B311" s="254">
        <v>2002</v>
      </c>
      <c r="C311" s="254" t="s">
        <v>131</v>
      </c>
      <c r="D311" s="260">
        <v>0</v>
      </c>
    </row>
    <row r="312" spans="1:4">
      <c r="A312" s="253" t="s">
        <v>36</v>
      </c>
      <c r="B312" s="254">
        <v>2003</v>
      </c>
      <c r="C312" s="254" t="s">
        <v>131</v>
      </c>
      <c r="D312" s="260">
        <v>1</v>
      </c>
    </row>
    <row r="313" spans="1:4">
      <c r="A313" s="253" t="s">
        <v>36</v>
      </c>
      <c r="B313" s="254">
        <v>2004</v>
      </c>
      <c r="C313" s="254" t="s">
        <v>131</v>
      </c>
      <c r="D313" s="260">
        <v>0</v>
      </c>
    </row>
    <row r="314" spans="1:4">
      <c r="A314" s="253" t="s">
        <v>36</v>
      </c>
      <c r="B314" s="252">
        <v>2005</v>
      </c>
      <c r="C314" s="254" t="s">
        <v>131</v>
      </c>
      <c r="D314" s="260">
        <v>0</v>
      </c>
    </row>
    <row r="315" spans="1:4">
      <c r="A315" s="253" t="s">
        <v>36</v>
      </c>
      <c r="B315" s="252">
        <v>2006</v>
      </c>
      <c r="C315" s="254" t="s">
        <v>131</v>
      </c>
      <c r="D315" s="260">
        <v>0</v>
      </c>
    </row>
    <row r="316" spans="1:4">
      <c r="A316" s="253" t="s">
        <v>36</v>
      </c>
      <c r="B316" s="252">
        <v>2007</v>
      </c>
      <c r="C316" s="254" t="s">
        <v>131</v>
      </c>
      <c r="D316" s="260">
        <v>0</v>
      </c>
    </row>
    <row r="317" spans="1:4">
      <c r="A317" s="253" t="s">
        <v>36</v>
      </c>
      <c r="B317" s="254">
        <v>2008</v>
      </c>
      <c r="C317" s="254" t="s">
        <v>131</v>
      </c>
      <c r="D317" s="260">
        <v>0</v>
      </c>
    </row>
    <row r="318" spans="1:4">
      <c r="A318" s="253" t="s">
        <v>36</v>
      </c>
      <c r="B318" s="254">
        <v>2009</v>
      </c>
      <c r="C318" s="254" t="s">
        <v>131</v>
      </c>
      <c r="D318" s="260">
        <v>0</v>
      </c>
    </row>
    <row r="319" spans="1:4">
      <c r="A319" s="253" t="s">
        <v>36</v>
      </c>
      <c r="B319" s="254">
        <v>2010</v>
      </c>
      <c r="C319" s="254" t="s">
        <v>131</v>
      </c>
      <c r="D319" s="260">
        <v>0</v>
      </c>
    </row>
    <row r="320" spans="1:4">
      <c r="A320" s="253" t="s">
        <v>36</v>
      </c>
      <c r="B320" s="254">
        <v>2011</v>
      </c>
      <c r="C320" s="254" t="s">
        <v>131</v>
      </c>
      <c r="D320" s="260">
        <v>1</v>
      </c>
    </row>
    <row r="321" spans="1:4">
      <c r="A321" s="253" t="s">
        <v>36</v>
      </c>
      <c r="B321" s="252">
        <v>2012</v>
      </c>
      <c r="C321" s="254" t="s">
        <v>131</v>
      </c>
      <c r="D321" s="260">
        <v>0</v>
      </c>
    </row>
    <row r="322" spans="1:4">
      <c r="A322" s="253" t="s">
        <v>36</v>
      </c>
      <c r="B322" s="252">
        <v>2013</v>
      </c>
      <c r="C322" s="254" t="s">
        <v>131</v>
      </c>
      <c r="D322" s="260">
        <v>0</v>
      </c>
    </row>
    <row r="323" spans="1:4">
      <c r="A323" s="253" t="s">
        <v>36</v>
      </c>
      <c r="B323" s="254">
        <v>2014</v>
      </c>
      <c r="C323" s="254" t="s">
        <v>131</v>
      </c>
      <c r="D323" s="260">
        <v>0</v>
      </c>
    </row>
    <row r="324" spans="1:4">
      <c r="A324" s="255" t="s">
        <v>104</v>
      </c>
      <c r="B324" s="254">
        <v>1992</v>
      </c>
      <c r="C324" s="254" t="s">
        <v>132</v>
      </c>
      <c r="D324" s="260">
        <v>0</v>
      </c>
    </row>
    <row r="325" spans="1:4">
      <c r="A325" s="255" t="s">
        <v>104</v>
      </c>
      <c r="B325" s="252">
        <v>1993</v>
      </c>
      <c r="C325" s="254" t="s">
        <v>132</v>
      </c>
      <c r="D325" s="260">
        <v>0</v>
      </c>
    </row>
    <row r="326" spans="1:4">
      <c r="A326" s="255" t="s">
        <v>104</v>
      </c>
      <c r="B326" s="252">
        <v>1994</v>
      </c>
      <c r="C326" s="254" t="s">
        <v>132</v>
      </c>
      <c r="D326" s="260">
        <v>0</v>
      </c>
    </row>
    <row r="327" spans="1:4">
      <c r="A327" s="255" t="s">
        <v>104</v>
      </c>
      <c r="B327" s="254">
        <v>1995</v>
      </c>
      <c r="C327" s="254" t="s">
        <v>132</v>
      </c>
      <c r="D327" s="260">
        <v>0</v>
      </c>
    </row>
    <row r="328" spans="1:4">
      <c r="A328" s="255" t="s">
        <v>104</v>
      </c>
      <c r="B328" s="254">
        <v>1996</v>
      </c>
      <c r="C328" s="254" t="s">
        <v>132</v>
      </c>
      <c r="D328" s="260">
        <v>0</v>
      </c>
    </row>
    <row r="329" spans="1:4">
      <c r="A329" s="255" t="s">
        <v>104</v>
      </c>
      <c r="B329" s="254">
        <v>1997</v>
      </c>
      <c r="C329" s="254" t="s">
        <v>132</v>
      </c>
      <c r="D329" s="260">
        <v>2</v>
      </c>
    </row>
    <row r="330" spans="1:4">
      <c r="A330" s="255" t="s">
        <v>104</v>
      </c>
      <c r="B330" s="254">
        <v>1998</v>
      </c>
      <c r="C330" s="254" t="s">
        <v>132</v>
      </c>
      <c r="D330" s="260">
        <v>2</v>
      </c>
    </row>
    <row r="331" spans="1:4">
      <c r="A331" s="255" t="s">
        <v>104</v>
      </c>
      <c r="B331" s="252">
        <v>1999</v>
      </c>
      <c r="C331" s="254" t="s">
        <v>132</v>
      </c>
      <c r="D331" s="260">
        <v>2</v>
      </c>
    </row>
    <row r="332" spans="1:4">
      <c r="A332" s="255" t="s">
        <v>104</v>
      </c>
      <c r="B332" s="252">
        <v>2000</v>
      </c>
      <c r="C332" s="254" t="s">
        <v>132</v>
      </c>
      <c r="D332" s="260">
        <v>6</v>
      </c>
    </row>
    <row r="333" spans="1:4">
      <c r="A333" s="255" t="s">
        <v>104</v>
      </c>
      <c r="B333" s="254">
        <v>2001</v>
      </c>
      <c r="C333" s="254" t="s">
        <v>132</v>
      </c>
      <c r="D333" s="260">
        <v>6</v>
      </c>
    </row>
    <row r="334" spans="1:4">
      <c r="A334" s="255" t="s">
        <v>104</v>
      </c>
      <c r="B334" s="254">
        <v>2002</v>
      </c>
      <c r="C334" s="254" t="s">
        <v>132</v>
      </c>
      <c r="D334" s="260">
        <v>3</v>
      </c>
    </row>
    <row r="335" spans="1:4">
      <c r="A335" s="255" t="s">
        <v>104</v>
      </c>
      <c r="B335" s="254">
        <v>2003</v>
      </c>
      <c r="C335" s="254" t="s">
        <v>132</v>
      </c>
      <c r="D335" s="260">
        <v>0</v>
      </c>
    </row>
    <row r="336" spans="1:4">
      <c r="A336" s="255" t="s">
        <v>104</v>
      </c>
      <c r="B336" s="254">
        <v>2004</v>
      </c>
      <c r="C336" s="254" t="s">
        <v>132</v>
      </c>
      <c r="D336" s="260">
        <v>2</v>
      </c>
    </row>
    <row r="337" spans="1:4">
      <c r="A337" s="255" t="s">
        <v>104</v>
      </c>
      <c r="B337" s="252">
        <v>2005</v>
      </c>
      <c r="C337" s="254" t="s">
        <v>132</v>
      </c>
      <c r="D337" s="260">
        <v>0</v>
      </c>
    </row>
    <row r="338" spans="1:4">
      <c r="A338" s="255" t="s">
        <v>104</v>
      </c>
      <c r="B338" s="252">
        <v>2006</v>
      </c>
      <c r="C338" s="254" t="s">
        <v>132</v>
      </c>
      <c r="D338" s="260">
        <v>0</v>
      </c>
    </row>
    <row r="339" spans="1:4">
      <c r="A339" s="255" t="s">
        <v>104</v>
      </c>
      <c r="B339" s="252">
        <v>2007</v>
      </c>
      <c r="C339" s="254" t="s">
        <v>132</v>
      </c>
      <c r="D339" s="260">
        <v>0</v>
      </c>
    </row>
    <row r="340" spans="1:4">
      <c r="A340" s="255" t="s">
        <v>104</v>
      </c>
      <c r="B340" s="254">
        <v>2008</v>
      </c>
      <c r="C340" s="254" t="s">
        <v>132</v>
      </c>
      <c r="D340" s="260">
        <v>1</v>
      </c>
    </row>
    <row r="341" spans="1:4">
      <c r="A341" s="255" t="s">
        <v>104</v>
      </c>
      <c r="B341" s="254">
        <v>2009</v>
      </c>
      <c r="C341" s="254" t="s">
        <v>132</v>
      </c>
      <c r="D341" s="260">
        <v>0</v>
      </c>
    </row>
    <row r="342" spans="1:4">
      <c r="A342" s="255" t="s">
        <v>104</v>
      </c>
      <c r="B342" s="254">
        <v>2010</v>
      </c>
      <c r="C342" s="254" t="s">
        <v>132</v>
      </c>
      <c r="D342" s="260">
        <v>0</v>
      </c>
    </row>
    <row r="343" spans="1:4">
      <c r="A343" s="255" t="s">
        <v>104</v>
      </c>
      <c r="B343" s="254">
        <v>2011</v>
      </c>
      <c r="C343" s="254" t="s">
        <v>132</v>
      </c>
      <c r="D343" s="260">
        <v>1</v>
      </c>
    </row>
    <row r="344" spans="1:4">
      <c r="A344" s="255" t="s">
        <v>104</v>
      </c>
      <c r="B344" s="252">
        <v>2012</v>
      </c>
      <c r="C344" s="254" t="s">
        <v>132</v>
      </c>
      <c r="D344" s="260">
        <v>0</v>
      </c>
    </row>
    <row r="345" spans="1:4">
      <c r="A345" s="255" t="s">
        <v>104</v>
      </c>
      <c r="B345" s="252">
        <v>2013</v>
      </c>
      <c r="C345" s="254" t="s">
        <v>132</v>
      </c>
      <c r="D345" s="260">
        <v>0</v>
      </c>
    </row>
    <row r="346" spans="1:4">
      <c r="A346" s="255" t="s">
        <v>104</v>
      </c>
      <c r="B346" s="254">
        <v>2014</v>
      </c>
      <c r="C346" s="254" t="s">
        <v>132</v>
      </c>
      <c r="D346" s="260">
        <v>0</v>
      </c>
    </row>
    <row r="347" spans="1:4">
      <c r="A347" s="253" t="s">
        <v>37</v>
      </c>
      <c r="B347" s="254">
        <v>1992</v>
      </c>
      <c r="C347" s="254" t="s">
        <v>131</v>
      </c>
      <c r="D347" s="260">
        <v>1</v>
      </c>
    </row>
    <row r="348" spans="1:4">
      <c r="A348" s="253" t="s">
        <v>37</v>
      </c>
      <c r="B348" s="252">
        <v>1993</v>
      </c>
      <c r="C348" s="254" t="s">
        <v>131</v>
      </c>
      <c r="D348" s="260">
        <v>1</v>
      </c>
    </row>
    <row r="349" spans="1:4">
      <c r="A349" s="253" t="s">
        <v>37</v>
      </c>
      <c r="B349" s="252">
        <v>1994</v>
      </c>
      <c r="C349" s="254" t="s">
        <v>131</v>
      </c>
      <c r="D349" s="260">
        <v>1</v>
      </c>
    </row>
    <row r="350" spans="1:4">
      <c r="A350" s="253" t="s">
        <v>37</v>
      </c>
      <c r="B350" s="254">
        <v>1995</v>
      </c>
      <c r="C350" s="254" t="s">
        <v>131</v>
      </c>
      <c r="D350" s="260">
        <v>0</v>
      </c>
    </row>
    <row r="351" spans="1:4">
      <c r="A351" s="253" t="s">
        <v>37</v>
      </c>
      <c r="B351" s="254">
        <v>1996</v>
      </c>
      <c r="C351" s="254" t="s">
        <v>131</v>
      </c>
      <c r="D351" s="260">
        <v>1</v>
      </c>
    </row>
    <row r="352" spans="1:4">
      <c r="A352" s="253" t="s">
        <v>37</v>
      </c>
      <c r="B352" s="254">
        <v>1997</v>
      </c>
      <c r="C352" s="254" t="s">
        <v>131</v>
      </c>
      <c r="D352" s="260">
        <v>1</v>
      </c>
    </row>
    <row r="353" spans="1:4">
      <c r="A353" s="253" t="s">
        <v>37</v>
      </c>
      <c r="B353" s="254">
        <v>1998</v>
      </c>
      <c r="C353" s="254" t="s">
        <v>131</v>
      </c>
      <c r="D353" s="260">
        <v>0</v>
      </c>
    </row>
    <row r="354" spans="1:4">
      <c r="A354" s="253" t="s">
        <v>37</v>
      </c>
      <c r="B354" s="252">
        <v>1999</v>
      </c>
      <c r="C354" s="254" t="s">
        <v>131</v>
      </c>
      <c r="D354" s="260">
        <v>1</v>
      </c>
    </row>
    <row r="355" spans="1:4">
      <c r="A355" s="253" t="s">
        <v>37</v>
      </c>
      <c r="B355" s="252">
        <v>2000</v>
      </c>
      <c r="C355" s="254" t="s">
        <v>131</v>
      </c>
      <c r="D355" s="260">
        <v>1</v>
      </c>
    </row>
    <row r="356" spans="1:4">
      <c r="A356" s="253" t="s">
        <v>37</v>
      </c>
      <c r="B356" s="254">
        <v>2001</v>
      </c>
      <c r="C356" s="254" t="s">
        <v>131</v>
      </c>
      <c r="D356" s="260">
        <v>2</v>
      </c>
    </row>
    <row r="357" spans="1:4">
      <c r="A357" s="253" t="s">
        <v>37</v>
      </c>
      <c r="B357" s="254">
        <v>2002</v>
      </c>
      <c r="C357" s="254" t="s">
        <v>131</v>
      </c>
      <c r="D357" s="260">
        <v>2</v>
      </c>
    </row>
    <row r="358" spans="1:4">
      <c r="A358" s="253" t="s">
        <v>37</v>
      </c>
      <c r="B358" s="254">
        <v>2003</v>
      </c>
      <c r="C358" s="254" t="s">
        <v>131</v>
      </c>
      <c r="D358" s="260">
        <v>5</v>
      </c>
    </row>
    <row r="359" spans="1:4">
      <c r="A359" s="253" t="s">
        <v>37</v>
      </c>
      <c r="B359" s="254">
        <v>2004</v>
      </c>
      <c r="C359" s="254" t="s">
        <v>131</v>
      </c>
      <c r="D359" s="260">
        <v>1</v>
      </c>
    </row>
    <row r="360" spans="1:4">
      <c r="A360" s="253" t="s">
        <v>37</v>
      </c>
      <c r="B360" s="252">
        <v>2005</v>
      </c>
      <c r="C360" s="254" t="s">
        <v>131</v>
      </c>
      <c r="D360" s="260">
        <v>2</v>
      </c>
    </row>
    <row r="361" spans="1:4">
      <c r="A361" s="253" t="s">
        <v>37</v>
      </c>
      <c r="B361" s="252">
        <v>2006</v>
      </c>
      <c r="C361" s="254" t="s">
        <v>131</v>
      </c>
      <c r="D361" s="260">
        <v>2</v>
      </c>
    </row>
    <row r="362" spans="1:4">
      <c r="A362" s="253" t="s">
        <v>37</v>
      </c>
      <c r="B362" s="252">
        <v>2007</v>
      </c>
      <c r="C362" s="254" t="s">
        <v>131</v>
      </c>
      <c r="D362" s="260">
        <v>2</v>
      </c>
    </row>
    <row r="363" spans="1:4">
      <c r="A363" s="253" t="s">
        <v>37</v>
      </c>
      <c r="B363" s="254">
        <v>2008</v>
      </c>
      <c r="C363" s="254" t="s">
        <v>131</v>
      </c>
      <c r="D363" s="260">
        <v>0</v>
      </c>
    </row>
    <row r="364" spans="1:4">
      <c r="A364" s="253" t="s">
        <v>37</v>
      </c>
      <c r="B364" s="254">
        <v>2009</v>
      </c>
      <c r="C364" s="254" t="s">
        <v>131</v>
      </c>
      <c r="D364" s="260">
        <v>2</v>
      </c>
    </row>
    <row r="365" spans="1:4">
      <c r="A365" s="253" t="s">
        <v>37</v>
      </c>
      <c r="B365" s="254">
        <v>2010</v>
      </c>
      <c r="C365" s="254" t="s">
        <v>131</v>
      </c>
      <c r="D365" s="260">
        <v>2</v>
      </c>
    </row>
    <row r="366" spans="1:4">
      <c r="A366" s="253" t="s">
        <v>37</v>
      </c>
      <c r="B366" s="254">
        <v>2011</v>
      </c>
      <c r="C366" s="254" t="s">
        <v>131</v>
      </c>
      <c r="D366" s="260">
        <v>3</v>
      </c>
    </row>
    <row r="367" spans="1:4">
      <c r="A367" s="253" t="s">
        <v>37</v>
      </c>
      <c r="B367" s="252">
        <v>2012</v>
      </c>
      <c r="C367" s="254" t="s">
        <v>131</v>
      </c>
      <c r="D367" s="260">
        <v>0</v>
      </c>
    </row>
    <row r="368" spans="1:4">
      <c r="A368" s="253" t="s">
        <v>37</v>
      </c>
      <c r="B368" s="252">
        <v>2013</v>
      </c>
      <c r="C368" s="254" t="s">
        <v>131</v>
      </c>
      <c r="D368" s="260">
        <v>1</v>
      </c>
    </row>
    <row r="369" spans="1:4">
      <c r="A369" s="253" t="s">
        <v>37</v>
      </c>
      <c r="B369" s="254">
        <v>2014</v>
      </c>
      <c r="C369" s="254" t="s">
        <v>131</v>
      </c>
      <c r="D369" s="260">
        <v>0</v>
      </c>
    </row>
    <row r="370" spans="1:4">
      <c r="A370" s="253" t="s">
        <v>38</v>
      </c>
      <c r="B370" s="254">
        <v>1992</v>
      </c>
      <c r="C370" s="254" t="s">
        <v>133</v>
      </c>
      <c r="D370" s="260">
        <v>0</v>
      </c>
    </row>
    <row r="371" spans="1:4">
      <c r="A371" s="253" t="s">
        <v>38</v>
      </c>
      <c r="B371" s="252">
        <v>1993</v>
      </c>
      <c r="C371" s="254" t="s">
        <v>133</v>
      </c>
      <c r="D371" s="260">
        <v>0</v>
      </c>
    </row>
    <row r="372" spans="1:4">
      <c r="A372" s="253" t="s">
        <v>38</v>
      </c>
      <c r="B372" s="252">
        <v>1994</v>
      </c>
      <c r="C372" s="254" t="s">
        <v>133</v>
      </c>
      <c r="D372" s="260">
        <v>0</v>
      </c>
    </row>
    <row r="373" spans="1:4">
      <c r="A373" s="253" t="s">
        <v>38</v>
      </c>
      <c r="B373" s="254">
        <v>1995</v>
      </c>
      <c r="C373" s="254" t="s">
        <v>133</v>
      </c>
      <c r="D373" s="260">
        <v>0</v>
      </c>
    </row>
    <row r="374" spans="1:4">
      <c r="A374" s="253" t="s">
        <v>38</v>
      </c>
      <c r="B374" s="254">
        <v>1996</v>
      </c>
      <c r="C374" s="254" t="s">
        <v>133</v>
      </c>
      <c r="D374" s="260">
        <v>0</v>
      </c>
    </row>
    <row r="375" spans="1:4">
      <c r="A375" s="253" t="s">
        <v>38</v>
      </c>
      <c r="B375" s="254">
        <v>1997</v>
      </c>
      <c r="C375" s="254" t="s">
        <v>133</v>
      </c>
      <c r="D375" s="260">
        <v>0</v>
      </c>
    </row>
    <row r="376" spans="1:4">
      <c r="A376" s="253" t="s">
        <v>38</v>
      </c>
      <c r="B376" s="254">
        <v>1998</v>
      </c>
      <c r="C376" s="254" t="s">
        <v>133</v>
      </c>
      <c r="D376" s="260">
        <v>0</v>
      </c>
    </row>
    <row r="377" spans="1:4">
      <c r="A377" s="253" t="s">
        <v>38</v>
      </c>
      <c r="B377" s="252">
        <v>1999</v>
      </c>
      <c r="C377" s="254" t="s">
        <v>133</v>
      </c>
      <c r="D377" s="260">
        <v>0</v>
      </c>
    </row>
    <row r="378" spans="1:4">
      <c r="A378" s="253" t="s">
        <v>38</v>
      </c>
      <c r="B378" s="252">
        <v>2000</v>
      </c>
      <c r="C378" s="254" t="s">
        <v>133</v>
      </c>
      <c r="D378" s="260">
        <v>1</v>
      </c>
    </row>
    <row r="379" spans="1:4">
      <c r="A379" s="253" t="s">
        <v>38</v>
      </c>
      <c r="B379" s="254">
        <v>2001</v>
      </c>
      <c r="C379" s="254" t="s">
        <v>133</v>
      </c>
      <c r="D379" s="260">
        <v>1</v>
      </c>
    </row>
    <row r="380" spans="1:4">
      <c r="A380" s="253" t="s">
        <v>38</v>
      </c>
      <c r="B380" s="254">
        <v>2002</v>
      </c>
      <c r="C380" s="254" t="s">
        <v>133</v>
      </c>
      <c r="D380" s="260">
        <v>0</v>
      </c>
    </row>
    <row r="381" spans="1:4">
      <c r="A381" s="253" t="s">
        <v>38</v>
      </c>
      <c r="B381" s="254">
        <v>2003</v>
      </c>
      <c r="C381" s="254" t="s">
        <v>133</v>
      </c>
      <c r="D381" s="260">
        <v>0</v>
      </c>
    </row>
    <row r="382" spans="1:4">
      <c r="A382" s="253" t="s">
        <v>38</v>
      </c>
      <c r="B382" s="254">
        <v>2004</v>
      </c>
      <c r="C382" s="254" t="s">
        <v>133</v>
      </c>
      <c r="D382" s="260">
        <v>0</v>
      </c>
    </row>
    <row r="383" spans="1:4">
      <c r="A383" s="253" t="s">
        <v>38</v>
      </c>
      <c r="B383" s="252">
        <v>2005</v>
      </c>
      <c r="C383" s="254" t="s">
        <v>133</v>
      </c>
      <c r="D383" s="260">
        <v>0</v>
      </c>
    </row>
    <row r="384" spans="1:4">
      <c r="A384" s="253" t="s">
        <v>38</v>
      </c>
      <c r="B384" s="252">
        <v>2006</v>
      </c>
      <c r="C384" s="254" t="s">
        <v>133</v>
      </c>
      <c r="D384" s="260">
        <v>0</v>
      </c>
    </row>
    <row r="385" spans="1:4">
      <c r="A385" s="253" t="s">
        <v>38</v>
      </c>
      <c r="B385" s="252">
        <v>2007</v>
      </c>
      <c r="C385" s="254" t="s">
        <v>133</v>
      </c>
      <c r="D385" s="260">
        <v>0</v>
      </c>
    </row>
    <row r="386" spans="1:4">
      <c r="A386" s="253" t="s">
        <v>38</v>
      </c>
      <c r="B386" s="254">
        <v>2008</v>
      </c>
      <c r="C386" s="254" t="s">
        <v>133</v>
      </c>
      <c r="D386" s="260">
        <v>0</v>
      </c>
    </row>
    <row r="387" spans="1:4">
      <c r="A387" s="253" t="s">
        <v>38</v>
      </c>
      <c r="B387" s="254">
        <v>2009</v>
      </c>
      <c r="C387" s="254" t="s">
        <v>133</v>
      </c>
      <c r="D387" s="260">
        <v>0</v>
      </c>
    </row>
    <row r="388" spans="1:4">
      <c r="A388" s="253" t="s">
        <v>38</v>
      </c>
      <c r="B388" s="254">
        <v>2010</v>
      </c>
      <c r="C388" s="254" t="s">
        <v>133</v>
      </c>
      <c r="D388" s="260">
        <v>0</v>
      </c>
    </row>
    <row r="389" spans="1:4">
      <c r="A389" s="253" t="s">
        <v>38</v>
      </c>
      <c r="B389" s="254">
        <v>2011</v>
      </c>
      <c r="C389" s="254" t="s">
        <v>133</v>
      </c>
      <c r="D389" s="260">
        <v>0</v>
      </c>
    </row>
    <row r="390" spans="1:4">
      <c r="A390" s="253" t="s">
        <v>38</v>
      </c>
      <c r="B390" s="252">
        <v>2012</v>
      </c>
      <c r="C390" s="254" t="s">
        <v>133</v>
      </c>
      <c r="D390" s="260">
        <v>1</v>
      </c>
    </row>
    <row r="391" spans="1:4">
      <c r="A391" s="253" t="s">
        <v>38</v>
      </c>
      <c r="B391" s="252">
        <v>2013</v>
      </c>
      <c r="C391" s="254" t="s">
        <v>133</v>
      </c>
      <c r="D391" s="260">
        <v>0</v>
      </c>
    </row>
    <row r="392" spans="1:4">
      <c r="A392" s="253" t="s">
        <v>38</v>
      </c>
      <c r="B392" s="254">
        <v>2014</v>
      </c>
      <c r="C392" s="254" t="s">
        <v>133</v>
      </c>
      <c r="D392" s="260">
        <v>0</v>
      </c>
    </row>
    <row r="393" spans="1:4">
      <c r="A393" s="253" t="s">
        <v>40</v>
      </c>
      <c r="B393" s="254">
        <v>1992</v>
      </c>
      <c r="C393" s="254" t="s">
        <v>135</v>
      </c>
      <c r="D393" s="260">
        <v>0</v>
      </c>
    </row>
    <row r="394" spans="1:4">
      <c r="A394" s="253" t="s">
        <v>40</v>
      </c>
      <c r="B394" s="252">
        <v>1993</v>
      </c>
      <c r="C394" s="254" t="s">
        <v>135</v>
      </c>
      <c r="D394" s="260">
        <v>0</v>
      </c>
    </row>
    <row r="395" spans="1:4">
      <c r="A395" s="253" t="s">
        <v>40</v>
      </c>
      <c r="B395" s="252">
        <v>1994</v>
      </c>
      <c r="C395" s="254" t="s">
        <v>135</v>
      </c>
      <c r="D395" s="260">
        <v>0</v>
      </c>
    </row>
    <row r="396" spans="1:4">
      <c r="A396" s="253" t="s">
        <v>40</v>
      </c>
      <c r="B396" s="254">
        <v>1995</v>
      </c>
      <c r="C396" s="254" t="s">
        <v>135</v>
      </c>
      <c r="D396" s="260">
        <v>0</v>
      </c>
    </row>
    <row r="397" spans="1:4">
      <c r="A397" s="253" t="s">
        <v>40</v>
      </c>
      <c r="B397" s="254">
        <v>1996</v>
      </c>
      <c r="C397" s="254" t="s">
        <v>135</v>
      </c>
      <c r="D397" s="260">
        <v>0</v>
      </c>
    </row>
    <row r="398" spans="1:4">
      <c r="A398" s="253" t="s">
        <v>40</v>
      </c>
      <c r="B398" s="254">
        <v>1997</v>
      </c>
      <c r="C398" s="254" t="s">
        <v>135</v>
      </c>
      <c r="D398" s="260">
        <v>0</v>
      </c>
    </row>
    <row r="399" spans="1:4">
      <c r="A399" s="253" t="s">
        <v>40</v>
      </c>
      <c r="B399" s="254">
        <v>1998</v>
      </c>
      <c r="C399" s="254" t="s">
        <v>135</v>
      </c>
      <c r="D399" s="260">
        <v>0</v>
      </c>
    </row>
    <row r="400" spans="1:4">
      <c r="A400" s="253" t="s">
        <v>40</v>
      </c>
      <c r="B400" s="252">
        <v>1999</v>
      </c>
      <c r="C400" s="254" t="s">
        <v>135</v>
      </c>
      <c r="D400" s="260">
        <v>0</v>
      </c>
    </row>
    <row r="401" spans="1:4">
      <c r="A401" s="253" t="s">
        <v>40</v>
      </c>
      <c r="B401" s="252">
        <v>2000</v>
      </c>
      <c r="C401" s="254" t="s">
        <v>135</v>
      </c>
      <c r="D401" s="260">
        <v>0</v>
      </c>
    </row>
    <row r="402" spans="1:4">
      <c r="A402" s="253" t="s">
        <v>40</v>
      </c>
      <c r="B402" s="254">
        <v>2001</v>
      </c>
      <c r="C402" s="254" t="s">
        <v>135</v>
      </c>
      <c r="D402" s="260">
        <v>0</v>
      </c>
    </row>
    <row r="403" spans="1:4">
      <c r="A403" s="253" t="s">
        <v>40</v>
      </c>
      <c r="B403" s="254">
        <v>2002</v>
      </c>
      <c r="C403" s="254" t="s">
        <v>135</v>
      </c>
      <c r="D403" s="260">
        <v>0</v>
      </c>
    </row>
    <row r="404" spans="1:4">
      <c r="A404" s="253" t="s">
        <v>40</v>
      </c>
      <c r="B404" s="254">
        <v>2003</v>
      </c>
      <c r="C404" s="254" t="s">
        <v>135</v>
      </c>
      <c r="D404" s="260">
        <v>0</v>
      </c>
    </row>
    <row r="405" spans="1:4">
      <c r="A405" s="253" t="s">
        <v>40</v>
      </c>
      <c r="B405" s="254">
        <v>2004</v>
      </c>
      <c r="C405" s="254" t="s">
        <v>135</v>
      </c>
      <c r="D405" s="260">
        <v>1</v>
      </c>
    </row>
    <row r="406" spans="1:4">
      <c r="A406" s="253" t="s">
        <v>40</v>
      </c>
      <c r="B406" s="252">
        <v>2005</v>
      </c>
      <c r="C406" s="254" t="s">
        <v>135</v>
      </c>
      <c r="D406" s="260">
        <v>0</v>
      </c>
    </row>
    <row r="407" spans="1:4">
      <c r="A407" s="253" t="s">
        <v>40</v>
      </c>
      <c r="B407" s="252">
        <v>2006</v>
      </c>
      <c r="C407" s="254" t="s">
        <v>135</v>
      </c>
      <c r="D407" s="260">
        <v>0</v>
      </c>
    </row>
    <row r="408" spans="1:4">
      <c r="A408" s="253" t="s">
        <v>40</v>
      </c>
      <c r="B408" s="252">
        <v>2007</v>
      </c>
      <c r="C408" s="254" t="s">
        <v>135</v>
      </c>
      <c r="D408" s="260">
        <v>0</v>
      </c>
    </row>
    <row r="409" spans="1:4">
      <c r="A409" s="253" t="s">
        <v>40</v>
      </c>
      <c r="B409" s="254">
        <v>2008</v>
      </c>
      <c r="C409" s="254" t="s">
        <v>135</v>
      </c>
      <c r="D409" s="260">
        <v>0</v>
      </c>
    </row>
    <row r="410" spans="1:4">
      <c r="A410" s="253" t="s">
        <v>40</v>
      </c>
      <c r="B410" s="254">
        <v>2009</v>
      </c>
      <c r="C410" s="254" t="s">
        <v>135</v>
      </c>
      <c r="D410" s="260">
        <v>0</v>
      </c>
    </row>
    <row r="411" spans="1:4">
      <c r="A411" s="253" t="s">
        <v>40</v>
      </c>
      <c r="B411" s="254">
        <v>2010</v>
      </c>
      <c r="C411" s="254" t="s">
        <v>135</v>
      </c>
      <c r="D411" s="260">
        <v>0</v>
      </c>
    </row>
    <row r="412" spans="1:4">
      <c r="A412" s="253" t="s">
        <v>40</v>
      </c>
      <c r="B412" s="254">
        <v>2011</v>
      </c>
      <c r="C412" s="254" t="s">
        <v>135</v>
      </c>
      <c r="D412" s="260">
        <v>0</v>
      </c>
    </row>
    <row r="413" spans="1:4">
      <c r="A413" s="253" t="s">
        <v>40</v>
      </c>
      <c r="B413" s="252">
        <v>2012</v>
      </c>
      <c r="C413" s="254" t="s">
        <v>135</v>
      </c>
      <c r="D413" s="260">
        <v>0</v>
      </c>
    </row>
    <row r="414" spans="1:4">
      <c r="A414" s="253" t="s">
        <v>40</v>
      </c>
      <c r="B414" s="252">
        <v>2013</v>
      </c>
      <c r="C414" s="254" t="s">
        <v>135</v>
      </c>
      <c r="D414" s="260">
        <v>0</v>
      </c>
    </row>
    <row r="415" spans="1:4">
      <c r="A415" s="253" t="s">
        <v>40</v>
      </c>
      <c r="B415" s="254">
        <v>2014</v>
      </c>
      <c r="C415" s="254" t="s">
        <v>135</v>
      </c>
      <c r="D415" s="260">
        <v>0</v>
      </c>
    </row>
    <row r="416" spans="1:4">
      <c r="A416" s="253" t="s">
        <v>41</v>
      </c>
      <c r="B416" s="254">
        <v>1992</v>
      </c>
      <c r="C416" s="254" t="s">
        <v>133</v>
      </c>
      <c r="D416" s="260">
        <v>1</v>
      </c>
    </row>
    <row r="417" spans="1:4">
      <c r="A417" s="253" t="s">
        <v>41</v>
      </c>
      <c r="B417" s="252">
        <v>1993</v>
      </c>
      <c r="C417" s="254" t="s">
        <v>133</v>
      </c>
      <c r="D417" s="260">
        <v>8</v>
      </c>
    </row>
    <row r="418" spans="1:4">
      <c r="A418" s="253" t="s">
        <v>41</v>
      </c>
      <c r="B418" s="252">
        <v>1994</v>
      </c>
      <c r="C418" s="254" t="s">
        <v>133</v>
      </c>
      <c r="D418" s="260">
        <v>1</v>
      </c>
    </row>
    <row r="419" spans="1:4">
      <c r="A419" s="253" t="s">
        <v>41</v>
      </c>
      <c r="B419" s="254">
        <v>1995</v>
      </c>
      <c r="C419" s="254" t="s">
        <v>133</v>
      </c>
      <c r="D419" s="260">
        <v>0</v>
      </c>
    </row>
    <row r="420" spans="1:4">
      <c r="A420" s="253" t="s">
        <v>41</v>
      </c>
      <c r="B420" s="254">
        <v>1996</v>
      </c>
      <c r="C420" s="254" t="s">
        <v>133</v>
      </c>
      <c r="D420" s="260">
        <v>0</v>
      </c>
    </row>
    <row r="421" spans="1:4">
      <c r="A421" s="253" t="s">
        <v>41</v>
      </c>
      <c r="B421" s="254">
        <v>1997</v>
      </c>
      <c r="C421" s="254" t="s">
        <v>133</v>
      </c>
      <c r="D421" s="260">
        <v>3</v>
      </c>
    </row>
    <row r="422" spans="1:4">
      <c r="A422" s="253" t="s">
        <v>41</v>
      </c>
      <c r="B422" s="254">
        <v>1998</v>
      </c>
      <c r="C422" s="254" t="s">
        <v>133</v>
      </c>
      <c r="D422" s="260">
        <v>1</v>
      </c>
    </row>
    <row r="423" spans="1:4">
      <c r="A423" s="253" t="s">
        <v>41</v>
      </c>
      <c r="B423" s="252">
        <v>1999</v>
      </c>
      <c r="C423" s="254" t="s">
        <v>133</v>
      </c>
      <c r="D423" s="260">
        <v>1</v>
      </c>
    </row>
    <row r="424" spans="1:4">
      <c r="A424" s="253" t="s">
        <v>41</v>
      </c>
      <c r="B424" s="252">
        <v>2000</v>
      </c>
      <c r="C424" s="254" t="s">
        <v>133</v>
      </c>
      <c r="D424" s="260">
        <v>1</v>
      </c>
    </row>
    <row r="425" spans="1:4">
      <c r="A425" s="253" t="s">
        <v>41</v>
      </c>
      <c r="B425" s="254">
        <v>2001</v>
      </c>
      <c r="C425" s="254" t="s">
        <v>133</v>
      </c>
      <c r="D425" s="260">
        <v>0</v>
      </c>
    </row>
    <row r="426" spans="1:4">
      <c r="A426" s="253" t="s">
        <v>41</v>
      </c>
      <c r="B426" s="254">
        <v>2002</v>
      </c>
      <c r="C426" s="254" t="s">
        <v>133</v>
      </c>
      <c r="D426" s="260">
        <v>0</v>
      </c>
    </row>
    <row r="427" spans="1:4">
      <c r="A427" s="253" t="s">
        <v>41</v>
      </c>
      <c r="B427" s="254">
        <v>2003</v>
      </c>
      <c r="C427" s="254" t="s">
        <v>133</v>
      </c>
      <c r="D427" s="260">
        <v>0</v>
      </c>
    </row>
    <row r="428" spans="1:4">
      <c r="A428" s="253" t="s">
        <v>41</v>
      </c>
      <c r="B428" s="254">
        <v>2004</v>
      </c>
      <c r="C428" s="254" t="s">
        <v>133</v>
      </c>
      <c r="D428" s="260">
        <v>0</v>
      </c>
    </row>
    <row r="429" spans="1:4">
      <c r="A429" s="253" t="s">
        <v>41</v>
      </c>
      <c r="B429" s="252">
        <v>2005</v>
      </c>
      <c r="C429" s="254" t="s">
        <v>133</v>
      </c>
      <c r="D429" s="260">
        <v>0</v>
      </c>
    </row>
    <row r="430" spans="1:4">
      <c r="A430" s="253" t="s">
        <v>41</v>
      </c>
      <c r="B430" s="252">
        <v>2006</v>
      </c>
      <c r="C430" s="254" t="s">
        <v>133</v>
      </c>
      <c r="D430" s="260">
        <v>0</v>
      </c>
    </row>
    <row r="431" spans="1:4">
      <c r="A431" s="253" t="s">
        <v>41</v>
      </c>
      <c r="B431" s="252">
        <v>2007</v>
      </c>
      <c r="C431" s="254" t="s">
        <v>133</v>
      </c>
      <c r="D431" s="260">
        <v>1</v>
      </c>
    </row>
    <row r="432" spans="1:4">
      <c r="A432" s="253" t="s">
        <v>41</v>
      </c>
      <c r="B432" s="254">
        <v>2008</v>
      </c>
      <c r="C432" s="254" t="s">
        <v>133</v>
      </c>
      <c r="D432" s="260">
        <v>1</v>
      </c>
    </row>
    <row r="433" spans="1:4">
      <c r="A433" s="253" t="s">
        <v>41</v>
      </c>
      <c r="B433" s="254">
        <v>2009</v>
      </c>
      <c r="C433" s="254" t="s">
        <v>133</v>
      </c>
      <c r="D433" s="260">
        <v>10</v>
      </c>
    </row>
    <row r="434" spans="1:4">
      <c r="A434" s="253" t="s">
        <v>41</v>
      </c>
      <c r="B434" s="254">
        <v>2010</v>
      </c>
      <c r="C434" s="254" t="s">
        <v>133</v>
      </c>
      <c r="D434" s="260">
        <v>0</v>
      </c>
    </row>
    <row r="435" spans="1:4">
      <c r="A435" s="253" t="s">
        <v>41</v>
      </c>
      <c r="B435" s="254">
        <v>2011</v>
      </c>
      <c r="C435" s="254" t="s">
        <v>133</v>
      </c>
      <c r="D435" s="260">
        <v>0</v>
      </c>
    </row>
    <row r="436" spans="1:4">
      <c r="A436" s="253" t="s">
        <v>41</v>
      </c>
      <c r="B436" s="252">
        <v>2012</v>
      </c>
      <c r="C436" s="254" t="s">
        <v>133</v>
      </c>
      <c r="D436" s="260">
        <v>0</v>
      </c>
    </row>
    <row r="437" spans="1:4">
      <c r="A437" s="253" t="s">
        <v>41</v>
      </c>
      <c r="B437" s="252">
        <v>2013</v>
      </c>
      <c r="C437" s="254" t="s">
        <v>133</v>
      </c>
      <c r="D437" s="260">
        <v>0</v>
      </c>
    </row>
    <row r="438" spans="1:4">
      <c r="A438" s="253" t="s">
        <v>41</v>
      </c>
      <c r="B438" s="254">
        <v>2014</v>
      </c>
      <c r="C438" s="254" t="s">
        <v>133</v>
      </c>
      <c r="D438" s="260">
        <v>0</v>
      </c>
    </row>
    <row r="439" spans="1:4">
      <c r="A439" s="253" t="s">
        <v>42</v>
      </c>
      <c r="B439" s="254">
        <v>1992</v>
      </c>
      <c r="C439" s="254" t="s">
        <v>131</v>
      </c>
      <c r="D439" s="260">
        <v>0</v>
      </c>
    </row>
    <row r="440" spans="1:4">
      <c r="A440" s="253" t="s">
        <v>42</v>
      </c>
      <c r="B440" s="252">
        <v>1993</v>
      </c>
      <c r="C440" s="254" t="s">
        <v>131</v>
      </c>
      <c r="D440" s="260">
        <v>0</v>
      </c>
    </row>
    <row r="441" spans="1:4">
      <c r="A441" s="253" t="s">
        <v>42</v>
      </c>
      <c r="B441" s="252">
        <v>1994</v>
      </c>
      <c r="C441" s="254" t="s">
        <v>131</v>
      </c>
      <c r="D441" s="260">
        <v>2</v>
      </c>
    </row>
    <row r="442" spans="1:4">
      <c r="A442" s="253" t="s">
        <v>42</v>
      </c>
      <c r="B442" s="254">
        <v>1995</v>
      </c>
      <c r="C442" s="254" t="s">
        <v>131</v>
      </c>
      <c r="D442" s="260">
        <v>2</v>
      </c>
    </row>
    <row r="443" spans="1:4">
      <c r="A443" s="253" t="s">
        <v>42</v>
      </c>
      <c r="B443" s="254">
        <v>1996</v>
      </c>
      <c r="C443" s="254" t="s">
        <v>131</v>
      </c>
      <c r="D443" s="260">
        <v>0</v>
      </c>
    </row>
    <row r="444" spans="1:4">
      <c r="A444" s="253" t="s">
        <v>42</v>
      </c>
      <c r="B444" s="254">
        <v>1997</v>
      </c>
      <c r="C444" s="254" t="s">
        <v>131</v>
      </c>
      <c r="D444" s="260">
        <v>2</v>
      </c>
    </row>
    <row r="445" spans="1:4">
      <c r="A445" s="253" t="s">
        <v>42</v>
      </c>
      <c r="B445" s="254">
        <v>1998</v>
      </c>
      <c r="C445" s="254" t="s">
        <v>131</v>
      </c>
      <c r="D445" s="260">
        <v>1</v>
      </c>
    </row>
    <row r="446" spans="1:4">
      <c r="A446" s="253" t="s">
        <v>42</v>
      </c>
      <c r="B446" s="252">
        <v>1999</v>
      </c>
      <c r="C446" s="254" t="s">
        <v>131</v>
      </c>
      <c r="D446" s="260">
        <v>1</v>
      </c>
    </row>
    <row r="447" spans="1:4">
      <c r="A447" s="253" t="s">
        <v>42</v>
      </c>
      <c r="B447" s="252">
        <v>2000</v>
      </c>
      <c r="C447" s="254" t="s">
        <v>131</v>
      </c>
      <c r="D447" s="260">
        <v>3</v>
      </c>
    </row>
    <row r="448" spans="1:4">
      <c r="A448" s="253" t="s">
        <v>42</v>
      </c>
      <c r="B448" s="254">
        <v>2001</v>
      </c>
      <c r="C448" s="254" t="s">
        <v>131</v>
      </c>
      <c r="D448" s="260">
        <v>2</v>
      </c>
    </row>
    <row r="449" spans="1:4">
      <c r="A449" s="253" t="s">
        <v>42</v>
      </c>
      <c r="B449" s="254">
        <v>2002</v>
      </c>
      <c r="C449" s="254" t="s">
        <v>131</v>
      </c>
      <c r="D449" s="260">
        <v>0</v>
      </c>
    </row>
    <row r="450" spans="1:4">
      <c r="A450" s="253" t="s">
        <v>42</v>
      </c>
      <c r="B450" s="254">
        <v>2003</v>
      </c>
      <c r="C450" s="254" t="s">
        <v>131</v>
      </c>
      <c r="D450" s="260">
        <v>2</v>
      </c>
    </row>
    <row r="451" spans="1:4">
      <c r="A451" s="253" t="s">
        <v>42</v>
      </c>
      <c r="B451" s="254">
        <v>2004</v>
      </c>
      <c r="C451" s="254" t="s">
        <v>131</v>
      </c>
      <c r="D451" s="260">
        <v>0</v>
      </c>
    </row>
    <row r="452" spans="1:4">
      <c r="A452" s="253" t="s">
        <v>42</v>
      </c>
      <c r="B452" s="252">
        <v>2005</v>
      </c>
      <c r="C452" s="254" t="s">
        <v>131</v>
      </c>
      <c r="D452" s="260">
        <v>0</v>
      </c>
    </row>
    <row r="453" spans="1:4">
      <c r="A453" s="253" t="s">
        <v>42</v>
      </c>
      <c r="B453" s="252">
        <v>2006</v>
      </c>
      <c r="C453" s="254" t="s">
        <v>131</v>
      </c>
      <c r="D453" s="260">
        <v>0</v>
      </c>
    </row>
    <row r="454" spans="1:4">
      <c r="A454" s="253" t="s">
        <v>42</v>
      </c>
      <c r="B454" s="252">
        <v>2007</v>
      </c>
      <c r="C454" s="254" t="s">
        <v>131</v>
      </c>
      <c r="D454" s="260">
        <v>1</v>
      </c>
    </row>
    <row r="455" spans="1:4">
      <c r="A455" s="253" t="s">
        <v>42</v>
      </c>
      <c r="B455" s="254">
        <v>2008</v>
      </c>
      <c r="C455" s="254" t="s">
        <v>131</v>
      </c>
      <c r="D455" s="260">
        <v>0</v>
      </c>
    </row>
    <row r="456" spans="1:4">
      <c r="A456" s="253" t="s">
        <v>42</v>
      </c>
      <c r="B456" s="254">
        <v>2009</v>
      </c>
      <c r="C456" s="254" t="s">
        <v>131</v>
      </c>
      <c r="D456" s="260">
        <v>2</v>
      </c>
    </row>
    <row r="457" spans="1:4">
      <c r="A457" s="253" t="s">
        <v>42</v>
      </c>
      <c r="B457" s="254">
        <v>2010</v>
      </c>
      <c r="C457" s="254" t="s">
        <v>131</v>
      </c>
      <c r="D457" s="260">
        <v>0</v>
      </c>
    </row>
    <row r="458" spans="1:4">
      <c r="A458" s="253" t="s">
        <v>42</v>
      </c>
      <c r="B458" s="254">
        <v>2011</v>
      </c>
      <c r="C458" s="254" t="s">
        <v>131</v>
      </c>
      <c r="D458" s="260">
        <v>2</v>
      </c>
    </row>
    <row r="459" spans="1:4">
      <c r="A459" s="253" t="s">
        <v>42</v>
      </c>
      <c r="B459" s="252">
        <v>2012</v>
      </c>
      <c r="C459" s="254" t="s">
        <v>131</v>
      </c>
      <c r="D459" s="260">
        <v>0</v>
      </c>
    </row>
    <row r="460" spans="1:4">
      <c r="A460" s="253" t="s">
        <v>42</v>
      </c>
      <c r="B460" s="252">
        <v>2013</v>
      </c>
      <c r="C460" s="254" t="s">
        <v>131</v>
      </c>
      <c r="D460" s="260">
        <v>1</v>
      </c>
    </row>
    <row r="461" spans="1:4">
      <c r="A461" s="253" t="s">
        <v>42</v>
      </c>
      <c r="B461" s="254">
        <v>2014</v>
      </c>
      <c r="C461" s="254" t="s">
        <v>131</v>
      </c>
      <c r="D461" s="260">
        <v>0</v>
      </c>
    </row>
    <row r="462" spans="1:4">
      <c r="A462" s="253" t="s">
        <v>43</v>
      </c>
      <c r="B462" s="254">
        <v>1992</v>
      </c>
      <c r="C462" s="254" t="s">
        <v>131</v>
      </c>
      <c r="D462" s="260">
        <v>0</v>
      </c>
    </row>
    <row r="463" spans="1:4">
      <c r="A463" s="253" t="s">
        <v>43</v>
      </c>
      <c r="B463" s="252">
        <v>1993</v>
      </c>
      <c r="C463" s="254" t="s">
        <v>131</v>
      </c>
      <c r="D463" s="260">
        <v>0</v>
      </c>
    </row>
    <row r="464" spans="1:4">
      <c r="A464" s="253" t="s">
        <v>43</v>
      </c>
      <c r="B464" s="252">
        <v>1994</v>
      </c>
      <c r="C464" s="254" t="s">
        <v>131</v>
      </c>
      <c r="D464" s="260">
        <v>0</v>
      </c>
    </row>
    <row r="465" spans="1:4">
      <c r="A465" s="253" t="s">
        <v>43</v>
      </c>
      <c r="B465" s="254">
        <v>1995</v>
      </c>
      <c r="C465" s="254" t="s">
        <v>131</v>
      </c>
      <c r="D465" s="260">
        <v>0</v>
      </c>
    </row>
    <row r="466" spans="1:4">
      <c r="A466" s="253" t="s">
        <v>43</v>
      </c>
      <c r="B466" s="254">
        <v>1996</v>
      </c>
      <c r="C466" s="254" t="s">
        <v>131</v>
      </c>
      <c r="D466" s="260">
        <v>0</v>
      </c>
    </row>
    <row r="467" spans="1:4">
      <c r="A467" s="253" t="s">
        <v>43</v>
      </c>
      <c r="B467" s="254">
        <v>1997</v>
      </c>
      <c r="C467" s="254" t="s">
        <v>131</v>
      </c>
      <c r="D467" s="260">
        <v>0</v>
      </c>
    </row>
    <row r="468" spans="1:4">
      <c r="A468" s="253" t="s">
        <v>43</v>
      </c>
      <c r="B468" s="254">
        <v>1998</v>
      </c>
      <c r="C468" s="254" t="s">
        <v>131</v>
      </c>
      <c r="D468" s="260">
        <v>0</v>
      </c>
    </row>
    <row r="469" spans="1:4">
      <c r="A469" s="253" t="s">
        <v>43</v>
      </c>
      <c r="B469" s="252">
        <v>1999</v>
      </c>
      <c r="C469" s="254" t="s">
        <v>131</v>
      </c>
      <c r="D469" s="260">
        <v>0</v>
      </c>
    </row>
    <row r="470" spans="1:4">
      <c r="A470" s="253" t="s">
        <v>43</v>
      </c>
      <c r="B470" s="252">
        <v>2000</v>
      </c>
      <c r="C470" s="254" t="s">
        <v>131</v>
      </c>
      <c r="D470" s="260">
        <v>0</v>
      </c>
    </row>
    <row r="471" spans="1:4">
      <c r="A471" s="253" t="s">
        <v>43</v>
      </c>
      <c r="B471" s="254">
        <v>2001</v>
      </c>
      <c r="C471" s="254" t="s">
        <v>131</v>
      </c>
      <c r="D471" s="260">
        <v>0</v>
      </c>
    </row>
    <row r="472" spans="1:4">
      <c r="A472" s="253" t="s">
        <v>43</v>
      </c>
      <c r="B472" s="254">
        <v>2002</v>
      </c>
      <c r="C472" s="254" t="s">
        <v>131</v>
      </c>
      <c r="D472" s="260">
        <v>0</v>
      </c>
    </row>
    <row r="473" spans="1:4">
      <c r="A473" s="253" t="s">
        <v>43</v>
      </c>
      <c r="B473" s="254">
        <v>2003</v>
      </c>
      <c r="C473" s="254" t="s">
        <v>131</v>
      </c>
      <c r="D473" s="260">
        <v>0</v>
      </c>
    </row>
    <row r="474" spans="1:4">
      <c r="A474" s="253" t="s">
        <v>43</v>
      </c>
      <c r="B474" s="254">
        <v>2004</v>
      </c>
      <c r="C474" s="254" t="s">
        <v>131</v>
      </c>
      <c r="D474" s="260">
        <v>0</v>
      </c>
    </row>
    <row r="475" spans="1:4">
      <c r="A475" s="253" t="s">
        <v>43</v>
      </c>
      <c r="B475" s="252">
        <v>2005</v>
      </c>
      <c r="C475" s="254" t="s">
        <v>131</v>
      </c>
      <c r="D475" s="260">
        <v>1</v>
      </c>
    </row>
    <row r="476" spans="1:4">
      <c r="A476" s="253" t="s">
        <v>43</v>
      </c>
      <c r="B476" s="252">
        <v>2006</v>
      </c>
      <c r="C476" s="254" t="s">
        <v>131</v>
      </c>
      <c r="D476" s="260">
        <v>0</v>
      </c>
    </row>
    <row r="477" spans="1:4">
      <c r="A477" s="253" t="s">
        <v>43</v>
      </c>
      <c r="B477" s="252">
        <v>2007</v>
      </c>
      <c r="C477" s="254" t="s">
        <v>131</v>
      </c>
      <c r="D477" s="260">
        <v>0</v>
      </c>
    </row>
    <row r="478" spans="1:4">
      <c r="A478" s="253" t="s">
        <v>43</v>
      </c>
      <c r="B478" s="254">
        <v>2008</v>
      </c>
      <c r="C478" s="254" t="s">
        <v>131</v>
      </c>
      <c r="D478" s="260">
        <v>0</v>
      </c>
    </row>
    <row r="479" spans="1:4">
      <c r="A479" s="253" t="s">
        <v>43</v>
      </c>
      <c r="B479" s="254">
        <v>2009</v>
      </c>
      <c r="C479" s="254" t="s">
        <v>131</v>
      </c>
      <c r="D479" s="260">
        <v>0</v>
      </c>
    </row>
    <row r="480" spans="1:4">
      <c r="A480" s="253" t="s">
        <v>43</v>
      </c>
      <c r="B480" s="254">
        <v>2010</v>
      </c>
      <c r="C480" s="254" t="s">
        <v>131</v>
      </c>
      <c r="D480" s="260">
        <v>0</v>
      </c>
    </row>
    <row r="481" spans="1:4">
      <c r="A481" s="253" t="s">
        <v>43</v>
      </c>
      <c r="B481" s="254">
        <v>2011</v>
      </c>
      <c r="C481" s="254" t="s">
        <v>131</v>
      </c>
      <c r="D481" s="260">
        <v>0</v>
      </c>
    </row>
    <row r="482" spans="1:4">
      <c r="A482" s="253" t="s">
        <v>43</v>
      </c>
      <c r="B482" s="252">
        <v>2012</v>
      </c>
      <c r="C482" s="254" t="s">
        <v>131</v>
      </c>
      <c r="D482" s="260">
        <v>0</v>
      </c>
    </row>
    <row r="483" spans="1:4">
      <c r="A483" s="253" t="s">
        <v>43</v>
      </c>
      <c r="B483" s="252">
        <v>2013</v>
      </c>
      <c r="C483" s="254" t="s">
        <v>131</v>
      </c>
      <c r="D483" s="260">
        <v>0</v>
      </c>
    </row>
    <row r="484" spans="1:4">
      <c r="A484" s="253" t="s">
        <v>43</v>
      </c>
      <c r="B484" s="254">
        <v>2014</v>
      </c>
      <c r="C484" s="254" t="s">
        <v>131</v>
      </c>
      <c r="D484" s="260">
        <v>0</v>
      </c>
    </row>
    <row r="485" spans="1:4">
      <c r="A485" s="253" t="s">
        <v>44</v>
      </c>
      <c r="B485" s="254">
        <v>1992</v>
      </c>
      <c r="C485" s="254" t="s">
        <v>131</v>
      </c>
      <c r="D485" s="260">
        <v>0</v>
      </c>
    </row>
    <row r="486" spans="1:4">
      <c r="A486" s="253" t="s">
        <v>44</v>
      </c>
      <c r="B486" s="252">
        <v>1993</v>
      </c>
      <c r="C486" s="254" t="s">
        <v>131</v>
      </c>
      <c r="D486" s="260">
        <v>0</v>
      </c>
    </row>
    <row r="487" spans="1:4">
      <c r="A487" s="253" t="s">
        <v>44</v>
      </c>
      <c r="B487" s="252">
        <v>1994</v>
      </c>
      <c r="C487" s="254" t="s">
        <v>131</v>
      </c>
      <c r="D487" s="260">
        <v>0</v>
      </c>
    </row>
    <row r="488" spans="1:4">
      <c r="A488" s="253" t="s">
        <v>44</v>
      </c>
      <c r="B488" s="254">
        <v>1995</v>
      </c>
      <c r="C488" s="254" t="s">
        <v>131</v>
      </c>
      <c r="D488" s="260">
        <v>0</v>
      </c>
    </row>
    <row r="489" spans="1:4">
      <c r="A489" s="253" t="s">
        <v>44</v>
      </c>
      <c r="B489" s="254">
        <v>1996</v>
      </c>
      <c r="C489" s="254" t="s">
        <v>131</v>
      </c>
      <c r="D489" s="260">
        <v>0</v>
      </c>
    </row>
    <row r="490" spans="1:4">
      <c r="A490" s="253" t="s">
        <v>44</v>
      </c>
      <c r="B490" s="254">
        <v>1997</v>
      </c>
      <c r="C490" s="254" t="s">
        <v>131</v>
      </c>
      <c r="D490" s="260">
        <v>0</v>
      </c>
    </row>
    <row r="491" spans="1:4">
      <c r="A491" s="253" t="s">
        <v>44</v>
      </c>
      <c r="B491" s="254">
        <v>1998</v>
      </c>
      <c r="C491" s="254" t="s">
        <v>131</v>
      </c>
      <c r="D491" s="260">
        <v>0</v>
      </c>
    </row>
    <row r="492" spans="1:4">
      <c r="A492" s="253" t="s">
        <v>44</v>
      </c>
      <c r="B492" s="252">
        <v>1999</v>
      </c>
      <c r="C492" s="254" t="s">
        <v>131</v>
      </c>
      <c r="D492" s="260">
        <v>0</v>
      </c>
    </row>
    <row r="493" spans="1:4">
      <c r="A493" s="253" t="s">
        <v>44</v>
      </c>
      <c r="B493" s="252">
        <v>2000</v>
      </c>
      <c r="C493" s="254" t="s">
        <v>131</v>
      </c>
      <c r="D493" s="260">
        <v>0</v>
      </c>
    </row>
    <row r="494" spans="1:4">
      <c r="A494" s="253" t="s">
        <v>44</v>
      </c>
      <c r="B494" s="254">
        <v>2001</v>
      </c>
      <c r="C494" s="254" t="s">
        <v>131</v>
      </c>
      <c r="D494" s="260">
        <v>0</v>
      </c>
    </row>
    <row r="495" spans="1:4">
      <c r="A495" s="253" t="s">
        <v>44</v>
      </c>
      <c r="B495" s="254">
        <v>2002</v>
      </c>
      <c r="C495" s="254" t="s">
        <v>131</v>
      </c>
      <c r="D495" s="260">
        <v>1</v>
      </c>
    </row>
    <row r="496" spans="1:4">
      <c r="A496" s="253" t="s">
        <v>44</v>
      </c>
      <c r="B496" s="254">
        <v>2003</v>
      </c>
      <c r="C496" s="254" t="s">
        <v>131</v>
      </c>
      <c r="D496" s="260">
        <v>0</v>
      </c>
    </row>
    <row r="497" spans="1:4">
      <c r="A497" s="253" t="s">
        <v>44</v>
      </c>
      <c r="B497" s="254">
        <v>2004</v>
      </c>
      <c r="C497" s="254" t="s">
        <v>131</v>
      </c>
      <c r="D497" s="260">
        <v>0</v>
      </c>
    </row>
    <row r="498" spans="1:4">
      <c r="A498" s="253" t="s">
        <v>44</v>
      </c>
      <c r="B498" s="252">
        <v>2005</v>
      </c>
      <c r="C498" s="254" t="s">
        <v>131</v>
      </c>
      <c r="D498" s="260">
        <v>0</v>
      </c>
    </row>
    <row r="499" spans="1:4">
      <c r="A499" s="253" t="s">
        <v>44</v>
      </c>
      <c r="B499" s="252">
        <v>2006</v>
      </c>
      <c r="C499" s="254" t="s">
        <v>131</v>
      </c>
      <c r="D499" s="260">
        <v>0</v>
      </c>
    </row>
    <row r="500" spans="1:4">
      <c r="A500" s="253" t="s">
        <v>44</v>
      </c>
      <c r="B500" s="252">
        <v>2007</v>
      </c>
      <c r="C500" s="254" t="s">
        <v>131</v>
      </c>
      <c r="D500" s="260">
        <v>0</v>
      </c>
    </row>
    <row r="501" spans="1:4">
      <c r="A501" s="253" t="s">
        <v>44</v>
      </c>
      <c r="B501" s="254">
        <v>2008</v>
      </c>
      <c r="C501" s="254" t="s">
        <v>131</v>
      </c>
      <c r="D501" s="260">
        <v>0</v>
      </c>
    </row>
    <row r="502" spans="1:4">
      <c r="A502" s="253" t="s">
        <v>44</v>
      </c>
      <c r="B502" s="254">
        <v>2009</v>
      </c>
      <c r="C502" s="254" t="s">
        <v>131</v>
      </c>
      <c r="D502" s="260">
        <v>0</v>
      </c>
    </row>
    <row r="503" spans="1:4">
      <c r="A503" s="253" t="s">
        <v>44</v>
      </c>
      <c r="B503" s="254">
        <v>2010</v>
      </c>
      <c r="C503" s="254" t="s">
        <v>131</v>
      </c>
      <c r="D503" s="260">
        <v>0</v>
      </c>
    </row>
    <row r="504" spans="1:4">
      <c r="A504" s="253" t="s">
        <v>44</v>
      </c>
      <c r="B504" s="254">
        <v>2011</v>
      </c>
      <c r="C504" s="254" t="s">
        <v>131</v>
      </c>
      <c r="D504" s="260">
        <v>0</v>
      </c>
    </row>
    <row r="505" spans="1:4">
      <c r="A505" s="253" t="s">
        <v>44</v>
      </c>
      <c r="B505" s="252">
        <v>2012</v>
      </c>
      <c r="C505" s="254" t="s">
        <v>131</v>
      </c>
      <c r="D505" s="260">
        <v>0</v>
      </c>
    </row>
    <row r="506" spans="1:4">
      <c r="A506" s="253" t="s">
        <v>44</v>
      </c>
      <c r="B506" s="252">
        <v>2013</v>
      </c>
      <c r="C506" s="254" t="s">
        <v>131</v>
      </c>
      <c r="D506" s="260">
        <v>0</v>
      </c>
    </row>
    <row r="507" spans="1:4">
      <c r="A507" s="253" t="s">
        <v>44</v>
      </c>
      <c r="B507" s="254">
        <v>2014</v>
      </c>
      <c r="C507" s="254" t="s">
        <v>131</v>
      </c>
      <c r="D507" s="260">
        <v>0</v>
      </c>
    </row>
    <row r="508" spans="1:4">
      <c r="A508" s="253" t="s">
        <v>45</v>
      </c>
      <c r="B508" s="254">
        <v>1992</v>
      </c>
      <c r="C508" s="254" t="s">
        <v>133</v>
      </c>
      <c r="D508" s="260">
        <v>0</v>
      </c>
    </row>
    <row r="509" spans="1:4">
      <c r="A509" s="253" t="s">
        <v>45</v>
      </c>
      <c r="B509" s="252">
        <v>1993</v>
      </c>
      <c r="C509" s="254" t="s">
        <v>133</v>
      </c>
      <c r="D509" s="260">
        <v>0</v>
      </c>
    </row>
    <row r="510" spans="1:4">
      <c r="A510" s="253" t="s">
        <v>45</v>
      </c>
      <c r="B510" s="252">
        <v>1994</v>
      </c>
      <c r="C510" s="254" t="s">
        <v>133</v>
      </c>
      <c r="D510" s="260">
        <v>0</v>
      </c>
    </row>
    <row r="511" spans="1:4">
      <c r="A511" s="253" t="s">
        <v>45</v>
      </c>
      <c r="B511" s="254">
        <v>1995</v>
      </c>
      <c r="C511" s="254" t="s">
        <v>133</v>
      </c>
      <c r="D511" s="260">
        <v>0</v>
      </c>
    </row>
    <row r="512" spans="1:4">
      <c r="A512" s="253" t="s">
        <v>45</v>
      </c>
      <c r="B512" s="254">
        <v>1996</v>
      </c>
      <c r="C512" s="254" t="s">
        <v>133</v>
      </c>
      <c r="D512" s="260">
        <v>0</v>
      </c>
    </row>
    <row r="513" spans="1:4">
      <c r="A513" s="253" t="s">
        <v>45</v>
      </c>
      <c r="B513" s="254">
        <v>1997</v>
      </c>
      <c r="C513" s="254" t="s">
        <v>133</v>
      </c>
      <c r="D513" s="260">
        <v>0</v>
      </c>
    </row>
    <row r="514" spans="1:4">
      <c r="A514" s="253" t="s">
        <v>45</v>
      </c>
      <c r="B514" s="254">
        <v>1998</v>
      </c>
      <c r="C514" s="254" t="s">
        <v>133</v>
      </c>
      <c r="D514" s="260">
        <v>0</v>
      </c>
    </row>
    <row r="515" spans="1:4">
      <c r="A515" s="253" t="s">
        <v>45</v>
      </c>
      <c r="B515" s="252">
        <v>1999</v>
      </c>
      <c r="C515" s="254" t="s">
        <v>133</v>
      </c>
      <c r="D515" s="260">
        <v>0</v>
      </c>
    </row>
    <row r="516" spans="1:4">
      <c r="A516" s="253" t="s">
        <v>45</v>
      </c>
      <c r="B516" s="252">
        <v>2000</v>
      </c>
      <c r="C516" s="254" t="s">
        <v>133</v>
      </c>
      <c r="D516" s="260">
        <v>0</v>
      </c>
    </row>
    <row r="517" spans="1:4">
      <c r="A517" s="253" t="s">
        <v>45</v>
      </c>
      <c r="B517" s="254">
        <v>2001</v>
      </c>
      <c r="C517" s="254" t="s">
        <v>133</v>
      </c>
      <c r="D517" s="260">
        <v>1</v>
      </c>
    </row>
    <row r="518" spans="1:4">
      <c r="A518" s="253" t="s">
        <v>45</v>
      </c>
      <c r="B518" s="254">
        <v>2002</v>
      </c>
      <c r="C518" s="254" t="s">
        <v>133</v>
      </c>
      <c r="D518" s="260">
        <v>0</v>
      </c>
    </row>
    <row r="519" spans="1:4">
      <c r="A519" s="253" t="s">
        <v>45</v>
      </c>
      <c r="B519" s="254">
        <v>2003</v>
      </c>
      <c r="C519" s="254" t="s">
        <v>133</v>
      </c>
      <c r="D519" s="260">
        <v>0</v>
      </c>
    </row>
    <row r="520" spans="1:4">
      <c r="A520" s="253" t="s">
        <v>45</v>
      </c>
      <c r="B520" s="254">
        <v>2004</v>
      </c>
      <c r="C520" s="254" t="s">
        <v>133</v>
      </c>
      <c r="D520" s="260">
        <v>0</v>
      </c>
    </row>
    <row r="521" spans="1:4">
      <c r="A521" s="253" t="s">
        <v>45</v>
      </c>
      <c r="B521" s="252">
        <v>2005</v>
      </c>
      <c r="C521" s="254" t="s">
        <v>133</v>
      </c>
      <c r="D521" s="260">
        <v>1</v>
      </c>
    </row>
    <row r="522" spans="1:4">
      <c r="A522" s="253" t="s">
        <v>45</v>
      </c>
      <c r="B522" s="252">
        <v>2006</v>
      </c>
      <c r="C522" s="254" t="s">
        <v>133</v>
      </c>
      <c r="D522" s="260">
        <v>0</v>
      </c>
    </row>
    <row r="523" spans="1:4">
      <c r="A523" s="253" t="s">
        <v>45</v>
      </c>
      <c r="B523" s="252">
        <v>2007</v>
      </c>
      <c r="C523" s="254" t="s">
        <v>133</v>
      </c>
      <c r="D523" s="260">
        <v>0</v>
      </c>
    </row>
    <row r="524" spans="1:4">
      <c r="A524" s="253" t="s">
        <v>45</v>
      </c>
      <c r="B524" s="254">
        <v>2008</v>
      </c>
      <c r="C524" s="254" t="s">
        <v>133</v>
      </c>
      <c r="D524" s="260">
        <v>0</v>
      </c>
    </row>
    <row r="525" spans="1:4">
      <c r="A525" s="253" t="s">
        <v>45</v>
      </c>
      <c r="B525" s="254">
        <v>2009</v>
      </c>
      <c r="C525" s="254" t="s">
        <v>133</v>
      </c>
      <c r="D525" s="260">
        <v>0</v>
      </c>
    </row>
    <row r="526" spans="1:4">
      <c r="A526" s="253" t="s">
        <v>45</v>
      </c>
      <c r="B526" s="254">
        <v>2010</v>
      </c>
      <c r="C526" s="254" t="s">
        <v>133</v>
      </c>
      <c r="D526" s="260">
        <v>0</v>
      </c>
    </row>
    <row r="527" spans="1:4">
      <c r="A527" s="253" t="s">
        <v>45</v>
      </c>
      <c r="B527" s="254">
        <v>2011</v>
      </c>
      <c r="C527" s="254" t="s">
        <v>133</v>
      </c>
      <c r="D527" s="260">
        <v>0</v>
      </c>
    </row>
    <row r="528" spans="1:4">
      <c r="A528" s="253" t="s">
        <v>45</v>
      </c>
      <c r="B528" s="252">
        <v>2012</v>
      </c>
      <c r="C528" s="254" t="s">
        <v>133</v>
      </c>
      <c r="D528" s="260">
        <v>1</v>
      </c>
    </row>
    <row r="529" spans="1:4">
      <c r="A529" s="253" t="s">
        <v>45</v>
      </c>
      <c r="B529" s="252">
        <v>2013</v>
      </c>
      <c r="C529" s="254" t="s">
        <v>133</v>
      </c>
      <c r="D529" s="260">
        <v>0</v>
      </c>
    </row>
    <row r="530" spans="1:4">
      <c r="A530" s="253" t="s">
        <v>45</v>
      </c>
      <c r="B530" s="254">
        <v>2014</v>
      </c>
      <c r="C530" s="254" t="s">
        <v>133</v>
      </c>
      <c r="D530" s="260">
        <v>0</v>
      </c>
    </row>
    <row r="531" spans="1:4">
      <c r="A531" s="253" t="s">
        <v>46</v>
      </c>
      <c r="B531" s="254">
        <v>1992</v>
      </c>
      <c r="C531" s="254" t="s">
        <v>135</v>
      </c>
      <c r="D531" s="260">
        <v>0</v>
      </c>
    </row>
    <row r="532" spans="1:4">
      <c r="A532" s="253" t="s">
        <v>46</v>
      </c>
      <c r="B532" s="252">
        <v>1993</v>
      </c>
      <c r="C532" s="254" t="s">
        <v>135</v>
      </c>
      <c r="D532" s="260">
        <v>0</v>
      </c>
    </row>
    <row r="533" spans="1:4">
      <c r="A533" s="253" t="s">
        <v>46</v>
      </c>
      <c r="B533" s="252">
        <v>1994</v>
      </c>
      <c r="C533" s="254" t="s">
        <v>135</v>
      </c>
      <c r="D533" s="260">
        <v>0</v>
      </c>
    </row>
    <row r="534" spans="1:4">
      <c r="A534" s="253" t="s">
        <v>46</v>
      </c>
      <c r="B534" s="254">
        <v>1995</v>
      </c>
      <c r="C534" s="254" t="s">
        <v>135</v>
      </c>
      <c r="D534" s="260">
        <v>0</v>
      </c>
    </row>
    <row r="535" spans="1:4">
      <c r="A535" s="253" t="s">
        <v>46</v>
      </c>
      <c r="B535" s="254">
        <v>1996</v>
      </c>
      <c r="C535" s="254" t="s">
        <v>135</v>
      </c>
      <c r="D535" s="260">
        <v>0</v>
      </c>
    </row>
    <row r="536" spans="1:4">
      <c r="A536" s="253" t="s">
        <v>46</v>
      </c>
      <c r="B536" s="254">
        <v>1997</v>
      </c>
      <c r="C536" s="254" t="s">
        <v>135</v>
      </c>
      <c r="D536" s="260">
        <v>0</v>
      </c>
    </row>
    <row r="537" spans="1:4">
      <c r="A537" s="253" t="s">
        <v>46</v>
      </c>
      <c r="B537" s="254">
        <v>1998</v>
      </c>
      <c r="C537" s="254" t="s">
        <v>135</v>
      </c>
      <c r="D537" s="260">
        <v>0</v>
      </c>
    </row>
    <row r="538" spans="1:4">
      <c r="A538" s="253" t="s">
        <v>46</v>
      </c>
      <c r="B538" s="252">
        <v>1999</v>
      </c>
      <c r="C538" s="254" t="s">
        <v>135</v>
      </c>
      <c r="D538" s="260">
        <v>0</v>
      </c>
    </row>
    <row r="539" spans="1:4">
      <c r="A539" s="253" t="s">
        <v>46</v>
      </c>
      <c r="B539" s="252">
        <v>2000</v>
      </c>
      <c r="C539" s="254" t="s">
        <v>135</v>
      </c>
      <c r="D539" s="260">
        <v>0</v>
      </c>
    </row>
    <row r="540" spans="1:4">
      <c r="A540" s="253" t="s">
        <v>46</v>
      </c>
      <c r="B540" s="254">
        <v>2001</v>
      </c>
      <c r="C540" s="254" t="s">
        <v>135</v>
      </c>
      <c r="D540" s="260">
        <v>0</v>
      </c>
    </row>
    <row r="541" spans="1:4">
      <c r="A541" s="253" t="s">
        <v>46</v>
      </c>
      <c r="B541" s="254">
        <v>2002</v>
      </c>
      <c r="C541" s="254" t="s">
        <v>135</v>
      </c>
      <c r="D541" s="260">
        <v>0</v>
      </c>
    </row>
    <row r="542" spans="1:4">
      <c r="A542" s="253" t="s">
        <v>46</v>
      </c>
      <c r="B542" s="254">
        <v>2003</v>
      </c>
      <c r="C542" s="254" t="s">
        <v>135</v>
      </c>
      <c r="D542" s="260">
        <v>0</v>
      </c>
    </row>
    <row r="543" spans="1:4">
      <c r="A543" s="253" t="s">
        <v>46</v>
      </c>
      <c r="B543" s="254">
        <v>2004</v>
      </c>
      <c r="C543" s="254" t="s">
        <v>135</v>
      </c>
      <c r="D543" s="260">
        <v>0</v>
      </c>
    </row>
    <row r="544" spans="1:4">
      <c r="A544" s="253" t="s">
        <v>46</v>
      </c>
      <c r="B544" s="252">
        <v>2005</v>
      </c>
      <c r="C544" s="254" t="s">
        <v>135</v>
      </c>
      <c r="D544" s="260">
        <v>1</v>
      </c>
    </row>
    <row r="545" spans="1:4">
      <c r="A545" s="253" t="s">
        <v>46</v>
      </c>
      <c r="B545" s="252">
        <v>2006</v>
      </c>
      <c r="C545" s="254" t="s">
        <v>135</v>
      </c>
      <c r="D545" s="260">
        <v>0</v>
      </c>
    </row>
    <row r="546" spans="1:4">
      <c r="A546" s="253" t="s">
        <v>46</v>
      </c>
      <c r="B546" s="252">
        <v>2007</v>
      </c>
      <c r="C546" s="254" t="s">
        <v>135</v>
      </c>
      <c r="D546" s="260">
        <v>0</v>
      </c>
    </row>
    <row r="547" spans="1:4">
      <c r="A547" s="253" t="s">
        <v>46</v>
      </c>
      <c r="B547" s="254">
        <v>2008</v>
      </c>
      <c r="C547" s="254" t="s">
        <v>135</v>
      </c>
      <c r="D547" s="260">
        <v>0</v>
      </c>
    </row>
    <row r="548" spans="1:4">
      <c r="A548" s="253" t="s">
        <v>46</v>
      </c>
      <c r="B548" s="254">
        <v>2009</v>
      </c>
      <c r="C548" s="254" t="s">
        <v>135</v>
      </c>
      <c r="D548" s="260">
        <v>0</v>
      </c>
    </row>
    <row r="549" spans="1:4">
      <c r="A549" s="253" t="s">
        <v>46</v>
      </c>
      <c r="B549" s="254">
        <v>2010</v>
      </c>
      <c r="C549" s="254" t="s">
        <v>135</v>
      </c>
      <c r="D549" s="260">
        <v>0</v>
      </c>
    </row>
    <row r="550" spans="1:4">
      <c r="A550" s="253" t="s">
        <v>46</v>
      </c>
      <c r="B550" s="254">
        <v>2011</v>
      </c>
      <c r="C550" s="254" t="s">
        <v>135</v>
      </c>
      <c r="D550" s="260">
        <v>0</v>
      </c>
    </row>
    <row r="551" spans="1:4">
      <c r="A551" s="253" t="s">
        <v>46</v>
      </c>
      <c r="B551" s="252">
        <v>2012</v>
      </c>
      <c r="C551" s="254" t="s">
        <v>135</v>
      </c>
      <c r="D551" s="260">
        <v>1</v>
      </c>
    </row>
    <row r="552" spans="1:4">
      <c r="A552" s="253" t="s">
        <v>46</v>
      </c>
      <c r="B552" s="252">
        <v>2013</v>
      </c>
      <c r="C552" s="254" t="s">
        <v>135</v>
      </c>
      <c r="D552" s="260">
        <v>0</v>
      </c>
    </row>
    <row r="553" spans="1:4">
      <c r="A553" s="253" t="s">
        <v>46</v>
      </c>
      <c r="B553" s="254">
        <v>2014</v>
      </c>
      <c r="C553" s="254" t="s">
        <v>135</v>
      </c>
      <c r="D553" s="260">
        <v>0</v>
      </c>
    </row>
    <row r="554" spans="1:4">
      <c r="A554" s="253" t="s">
        <v>115</v>
      </c>
      <c r="B554" s="254">
        <v>1992</v>
      </c>
      <c r="C554" s="254" t="s">
        <v>134</v>
      </c>
      <c r="D554" s="260">
        <v>0</v>
      </c>
    </row>
    <row r="555" spans="1:4">
      <c r="A555" s="253" t="s">
        <v>115</v>
      </c>
      <c r="B555" s="252">
        <v>1993</v>
      </c>
      <c r="C555" s="254" t="s">
        <v>134</v>
      </c>
      <c r="D555" s="260">
        <v>1</v>
      </c>
    </row>
    <row r="556" spans="1:4">
      <c r="A556" s="253" t="s">
        <v>115</v>
      </c>
      <c r="B556" s="252">
        <v>1994</v>
      </c>
      <c r="C556" s="254" t="s">
        <v>134</v>
      </c>
      <c r="D556" s="260">
        <v>0</v>
      </c>
    </row>
    <row r="557" spans="1:4">
      <c r="A557" s="253" t="s">
        <v>115</v>
      </c>
      <c r="B557" s="254">
        <v>1995</v>
      </c>
      <c r="C557" s="254" t="s">
        <v>134</v>
      </c>
      <c r="D557" s="260">
        <v>1</v>
      </c>
    </row>
    <row r="558" spans="1:4">
      <c r="A558" s="253" t="s">
        <v>115</v>
      </c>
      <c r="B558" s="254">
        <v>1996</v>
      </c>
      <c r="C558" s="254" t="s">
        <v>134</v>
      </c>
      <c r="D558" s="260">
        <v>0</v>
      </c>
    </row>
    <row r="559" spans="1:4">
      <c r="A559" s="253" t="s">
        <v>115</v>
      </c>
      <c r="B559" s="254">
        <v>1997</v>
      </c>
      <c r="C559" s="254" t="s">
        <v>134</v>
      </c>
      <c r="D559" s="260">
        <v>0</v>
      </c>
    </row>
    <row r="560" spans="1:4">
      <c r="A560" s="253" t="s">
        <v>115</v>
      </c>
      <c r="B560" s="254">
        <v>1998</v>
      </c>
      <c r="C560" s="254" t="s">
        <v>134</v>
      </c>
      <c r="D560" s="260">
        <v>2</v>
      </c>
    </row>
    <row r="561" spans="1:4">
      <c r="A561" s="253" t="s">
        <v>115</v>
      </c>
      <c r="B561" s="252">
        <v>1999</v>
      </c>
      <c r="C561" s="254" t="s">
        <v>134</v>
      </c>
      <c r="D561" s="260">
        <v>0</v>
      </c>
    </row>
    <row r="562" spans="1:4">
      <c r="A562" s="253" t="s">
        <v>115</v>
      </c>
      <c r="B562" s="252">
        <v>2000</v>
      </c>
      <c r="C562" s="254" t="s">
        <v>134</v>
      </c>
      <c r="D562" s="260">
        <v>0</v>
      </c>
    </row>
    <row r="563" spans="1:4">
      <c r="A563" s="253" t="s">
        <v>115</v>
      </c>
      <c r="B563" s="254">
        <v>2001</v>
      </c>
      <c r="C563" s="254" t="s">
        <v>134</v>
      </c>
      <c r="D563" s="260">
        <v>2</v>
      </c>
    </row>
    <row r="564" spans="1:4">
      <c r="A564" s="253" t="s">
        <v>115</v>
      </c>
      <c r="B564" s="254">
        <v>2002</v>
      </c>
      <c r="C564" s="254" t="s">
        <v>134</v>
      </c>
      <c r="D564" s="260">
        <v>0</v>
      </c>
    </row>
    <row r="565" spans="1:4">
      <c r="A565" s="253" t="s">
        <v>115</v>
      </c>
      <c r="B565" s="254">
        <v>2003</v>
      </c>
      <c r="C565" s="254" t="s">
        <v>134</v>
      </c>
      <c r="D565" s="260">
        <v>2</v>
      </c>
    </row>
    <row r="566" spans="1:4">
      <c r="A566" s="253" t="s">
        <v>115</v>
      </c>
      <c r="B566" s="254">
        <v>2004</v>
      </c>
      <c r="C566" s="254" t="s">
        <v>134</v>
      </c>
      <c r="D566" s="260">
        <v>0</v>
      </c>
    </row>
    <row r="567" spans="1:4">
      <c r="A567" s="253" t="s">
        <v>115</v>
      </c>
      <c r="B567" s="252">
        <v>2005</v>
      </c>
      <c r="C567" s="254" t="s">
        <v>134</v>
      </c>
      <c r="D567" s="260">
        <v>0</v>
      </c>
    </row>
    <row r="568" spans="1:4">
      <c r="A568" s="253" t="s">
        <v>115</v>
      </c>
      <c r="B568" s="252">
        <v>2006</v>
      </c>
      <c r="C568" s="254" t="s">
        <v>134</v>
      </c>
      <c r="D568" s="260">
        <v>2</v>
      </c>
    </row>
    <row r="569" spans="1:4">
      <c r="A569" s="253" t="s">
        <v>115</v>
      </c>
      <c r="B569" s="252">
        <v>2007</v>
      </c>
      <c r="C569" s="254" t="s">
        <v>134</v>
      </c>
      <c r="D569" s="260">
        <v>0</v>
      </c>
    </row>
    <row r="570" spans="1:4">
      <c r="A570" s="253" t="s">
        <v>115</v>
      </c>
      <c r="B570" s="254">
        <v>2008</v>
      </c>
      <c r="C570" s="254" t="s">
        <v>134</v>
      </c>
      <c r="D570" s="260">
        <v>0</v>
      </c>
    </row>
    <row r="571" spans="1:4">
      <c r="A571" s="253" t="s">
        <v>115</v>
      </c>
      <c r="B571" s="254">
        <v>2009</v>
      </c>
      <c r="C571" s="254" t="s">
        <v>134</v>
      </c>
      <c r="D571" s="260">
        <v>0</v>
      </c>
    </row>
    <row r="572" spans="1:4">
      <c r="A572" s="253" t="s">
        <v>115</v>
      </c>
      <c r="B572" s="254">
        <v>2010</v>
      </c>
      <c r="C572" s="254" t="s">
        <v>134</v>
      </c>
      <c r="D572" s="260">
        <v>0</v>
      </c>
    </row>
    <row r="573" spans="1:4">
      <c r="A573" s="253" t="s">
        <v>115</v>
      </c>
      <c r="B573" s="254">
        <v>2011</v>
      </c>
      <c r="C573" s="254" t="s">
        <v>134</v>
      </c>
      <c r="D573" s="260">
        <v>0</v>
      </c>
    </row>
    <row r="574" spans="1:4">
      <c r="A574" s="253" t="s">
        <v>115</v>
      </c>
      <c r="B574" s="252">
        <v>2012</v>
      </c>
      <c r="C574" s="254" t="s">
        <v>134</v>
      </c>
      <c r="D574" s="260">
        <v>1</v>
      </c>
    </row>
    <row r="575" spans="1:4">
      <c r="A575" s="253" t="s">
        <v>115</v>
      </c>
      <c r="B575" s="252">
        <v>2013</v>
      </c>
      <c r="C575" s="254" t="s">
        <v>134</v>
      </c>
      <c r="D575" s="260">
        <v>0</v>
      </c>
    </row>
    <row r="576" spans="1:4">
      <c r="A576" s="253" t="s">
        <v>115</v>
      </c>
      <c r="B576" s="254">
        <v>2014</v>
      </c>
      <c r="C576" s="254" t="s">
        <v>134</v>
      </c>
      <c r="D576" s="260">
        <v>0</v>
      </c>
    </row>
    <row r="577" spans="1:4">
      <c r="A577" s="253" t="s">
        <v>47</v>
      </c>
      <c r="B577" s="254">
        <v>1992</v>
      </c>
      <c r="C577" s="254" t="s">
        <v>134</v>
      </c>
      <c r="D577" s="260">
        <v>0</v>
      </c>
    </row>
    <row r="578" spans="1:4">
      <c r="A578" s="253" t="s">
        <v>47</v>
      </c>
      <c r="B578" s="252">
        <v>1993</v>
      </c>
      <c r="C578" s="254" t="s">
        <v>134</v>
      </c>
      <c r="D578" s="260">
        <v>0</v>
      </c>
    </row>
    <row r="579" spans="1:4">
      <c r="A579" s="253" t="s">
        <v>47</v>
      </c>
      <c r="B579" s="252">
        <v>1994</v>
      </c>
      <c r="C579" s="254" t="s">
        <v>134</v>
      </c>
      <c r="D579" s="260">
        <v>2</v>
      </c>
    </row>
    <row r="580" spans="1:4">
      <c r="A580" s="253" t="s">
        <v>47</v>
      </c>
      <c r="B580" s="254">
        <v>1995</v>
      </c>
      <c r="C580" s="254" t="s">
        <v>134</v>
      </c>
      <c r="D580" s="260">
        <v>1</v>
      </c>
    </row>
    <row r="581" spans="1:4">
      <c r="A581" s="253" t="s">
        <v>47</v>
      </c>
      <c r="B581" s="254">
        <v>1996</v>
      </c>
      <c r="C581" s="254" t="s">
        <v>134</v>
      </c>
      <c r="D581" s="260">
        <v>0</v>
      </c>
    </row>
    <row r="582" spans="1:4">
      <c r="A582" s="253" t="s">
        <v>47</v>
      </c>
      <c r="B582" s="254">
        <v>1997</v>
      </c>
      <c r="C582" s="254" t="s">
        <v>134</v>
      </c>
      <c r="D582" s="260">
        <v>2</v>
      </c>
    </row>
    <row r="583" spans="1:4">
      <c r="A583" s="253" t="s">
        <v>47</v>
      </c>
      <c r="B583" s="254">
        <v>1998</v>
      </c>
      <c r="C583" s="254" t="s">
        <v>134</v>
      </c>
      <c r="D583" s="260">
        <v>2</v>
      </c>
    </row>
    <row r="584" spans="1:4">
      <c r="A584" s="253" t="s">
        <v>47</v>
      </c>
      <c r="B584" s="252">
        <v>1999</v>
      </c>
      <c r="C584" s="254" t="s">
        <v>134</v>
      </c>
      <c r="D584" s="260">
        <v>2</v>
      </c>
    </row>
    <row r="585" spans="1:4">
      <c r="A585" s="253" t="s">
        <v>47</v>
      </c>
      <c r="B585" s="252">
        <v>2000</v>
      </c>
      <c r="C585" s="254" t="s">
        <v>134</v>
      </c>
      <c r="D585" s="260">
        <v>3</v>
      </c>
    </row>
    <row r="586" spans="1:4">
      <c r="A586" s="253" t="s">
        <v>47</v>
      </c>
      <c r="B586" s="254">
        <v>2001</v>
      </c>
      <c r="C586" s="254" t="s">
        <v>134</v>
      </c>
      <c r="D586" s="260">
        <v>2</v>
      </c>
    </row>
    <row r="587" spans="1:4">
      <c r="A587" s="253" t="s">
        <v>47</v>
      </c>
      <c r="B587" s="254">
        <v>2002</v>
      </c>
      <c r="C587" s="254" t="s">
        <v>134</v>
      </c>
      <c r="D587" s="260">
        <v>1</v>
      </c>
    </row>
    <row r="588" spans="1:4">
      <c r="A588" s="253" t="s">
        <v>47</v>
      </c>
      <c r="B588" s="254">
        <v>2003</v>
      </c>
      <c r="C588" s="254" t="s">
        <v>134</v>
      </c>
      <c r="D588" s="260">
        <v>0</v>
      </c>
    </row>
    <row r="589" spans="1:4">
      <c r="A589" s="253" t="s">
        <v>47</v>
      </c>
      <c r="B589" s="254">
        <v>2004</v>
      </c>
      <c r="C589" s="254" t="s">
        <v>134</v>
      </c>
      <c r="D589" s="260">
        <v>0</v>
      </c>
    </row>
    <row r="590" spans="1:4">
      <c r="A590" s="253" t="s">
        <v>47</v>
      </c>
      <c r="B590" s="252">
        <v>2005</v>
      </c>
      <c r="C590" s="254" t="s">
        <v>134</v>
      </c>
      <c r="D590" s="260">
        <v>0</v>
      </c>
    </row>
    <row r="591" spans="1:4">
      <c r="A591" s="253" t="s">
        <v>47</v>
      </c>
      <c r="B591" s="252">
        <v>2006</v>
      </c>
      <c r="C591" s="254" t="s">
        <v>134</v>
      </c>
      <c r="D591" s="260">
        <v>2</v>
      </c>
    </row>
    <row r="592" spans="1:4">
      <c r="A592" s="253" t="s">
        <v>47</v>
      </c>
      <c r="B592" s="252">
        <v>2007</v>
      </c>
      <c r="C592" s="254" t="s">
        <v>134</v>
      </c>
      <c r="D592" s="260">
        <v>0</v>
      </c>
    </row>
    <row r="593" spans="1:4">
      <c r="A593" s="253" t="s">
        <v>47</v>
      </c>
      <c r="B593" s="254">
        <v>2008</v>
      </c>
      <c r="C593" s="254" t="s">
        <v>134</v>
      </c>
      <c r="D593" s="260">
        <v>0</v>
      </c>
    </row>
    <row r="594" spans="1:4">
      <c r="A594" s="253" t="s">
        <v>47</v>
      </c>
      <c r="B594" s="254">
        <v>2009</v>
      </c>
      <c r="C594" s="254" t="s">
        <v>134</v>
      </c>
      <c r="D594" s="260">
        <v>1</v>
      </c>
    </row>
    <row r="595" spans="1:4">
      <c r="A595" s="253" t="s">
        <v>47</v>
      </c>
      <c r="B595" s="254">
        <v>2010</v>
      </c>
      <c r="C595" s="254" t="s">
        <v>134</v>
      </c>
      <c r="D595" s="260">
        <v>2</v>
      </c>
    </row>
    <row r="596" spans="1:4">
      <c r="A596" s="253" t="s">
        <v>47</v>
      </c>
      <c r="B596" s="254">
        <v>2011</v>
      </c>
      <c r="C596" s="254" t="s">
        <v>134</v>
      </c>
      <c r="D596" s="260">
        <v>0</v>
      </c>
    </row>
    <row r="597" spans="1:4">
      <c r="A597" s="253" t="s">
        <v>47</v>
      </c>
      <c r="B597" s="252">
        <v>2012</v>
      </c>
      <c r="C597" s="254" t="s">
        <v>134</v>
      </c>
      <c r="D597" s="260">
        <v>1</v>
      </c>
    </row>
    <row r="598" spans="1:4">
      <c r="A598" s="253" t="s">
        <v>47</v>
      </c>
      <c r="B598" s="252">
        <v>2013</v>
      </c>
      <c r="C598" s="254" t="s">
        <v>134</v>
      </c>
      <c r="D598" s="260">
        <v>0</v>
      </c>
    </row>
    <row r="599" spans="1:4">
      <c r="A599" s="253" t="s">
        <v>47</v>
      </c>
      <c r="B599" s="254">
        <v>2014</v>
      </c>
      <c r="C599" s="254" t="s">
        <v>134</v>
      </c>
      <c r="D599" s="260">
        <v>0</v>
      </c>
    </row>
    <row r="600" spans="1:4">
      <c r="A600" s="253" t="s">
        <v>81</v>
      </c>
      <c r="B600" s="254">
        <v>1992</v>
      </c>
      <c r="C600" s="254" t="s">
        <v>134</v>
      </c>
      <c r="D600" s="260">
        <v>2</v>
      </c>
    </row>
    <row r="601" spans="1:4">
      <c r="A601" s="253" t="s">
        <v>81</v>
      </c>
      <c r="B601" s="252">
        <v>1993</v>
      </c>
      <c r="C601" s="254" t="s">
        <v>134</v>
      </c>
      <c r="D601" s="260">
        <v>1</v>
      </c>
    </row>
    <row r="602" spans="1:4">
      <c r="A602" s="253" t="s">
        <v>81</v>
      </c>
      <c r="B602" s="252">
        <v>1994</v>
      </c>
      <c r="C602" s="254" t="s">
        <v>134</v>
      </c>
      <c r="D602" s="260">
        <v>2</v>
      </c>
    </row>
    <row r="603" spans="1:4">
      <c r="A603" s="253" t="s">
        <v>81</v>
      </c>
      <c r="B603" s="254">
        <v>1995</v>
      </c>
      <c r="C603" s="254" t="s">
        <v>134</v>
      </c>
      <c r="D603" s="260">
        <v>3</v>
      </c>
    </row>
    <row r="604" spans="1:4">
      <c r="A604" s="253" t="s">
        <v>81</v>
      </c>
      <c r="B604" s="254">
        <v>1996</v>
      </c>
      <c r="C604" s="254" t="s">
        <v>134</v>
      </c>
      <c r="D604" s="260">
        <v>0</v>
      </c>
    </row>
    <row r="605" spans="1:4">
      <c r="A605" s="253" t="s">
        <v>81</v>
      </c>
      <c r="B605" s="254">
        <v>1997</v>
      </c>
      <c r="C605" s="254" t="s">
        <v>134</v>
      </c>
      <c r="D605" s="260">
        <v>0</v>
      </c>
    </row>
    <row r="606" spans="1:4">
      <c r="A606" s="253" t="s">
        <v>81</v>
      </c>
      <c r="B606" s="254">
        <v>1998</v>
      </c>
      <c r="C606" s="254" t="s">
        <v>134</v>
      </c>
      <c r="D606" s="260">
        <v>2</v>
      </c>
    </row>
    <row r="607" spans="1:4">
      <c r="A607" s="253" t="s">
        <v>81</v>
      </c>
      <c r="B607" s="252">
        <v>1999</v>
      </c>
      <c r="C607" s="254" t="s">
        <v>134</v>
      </c>
      <c r="D607" s="260">
        <v>1</v>
      </c>
    </row>
    <row r="608" spans="1:4">
      <c r="A608" s="253" t="s">
        <v>81</v>
      </c>
      <c r="B608" s="252">
        <v>2000</v>
      </c>
      <c r="C608" s="254" t="s">
        <v>134</v>
      </c>
      <c r="D608" s="260">
        <v>4</v>
      </c>
    </row>
    <row r="609" spans="1:4">
      <c r="A609" s="253" t="s">
        <v>81</v>
      </c>
      <c r="B609" s="254">
        <v>2001</v>
      </c>
      <c r="C609" s="254" t="s">
        <v>134</v>
      </c>
      <c r="D609" s="260">
        <v>4</v>
      </c>
    </row>
    <row r="610" spans="1:4">
      <c r="A610" s="253" t="s">
        <v>81</v>
      </c>
      <c r="B610" s="254">
        <v>2002</v>
      </c>
      <c r="C610" s="254" t="s">
        <v>134</v>
      </c>
      <c r="D610" s="260">
        <v>2</v>
      </c>
    </row>
    <row r="611" spans="1:4">
      <c r="A611" s="253" t="s">
        <v>81</v>
      </c>
      <c r="B611" s="254">
        <v>2003</v>
      </c>
      <c r="C611" s="254" t="s">
        <v>134</v>
      </c>
      <c r="D611" s="260">
        <v>5</v>
      </c>
    </row>
    <row r="612" spans="1:4">
      <c r="A612" s="253" t="s">
        <v>81</v>
      </c>
      <c r="B612" s="254">
        <v>2004</v>
      </c>
      <c r="C612" s="254" t="s">
        <v>134</v>
      </c>
      <c r="D612" s="260">
        <v>1</v>
      </c>
    </row>
    <row r="613" spans="1:4">
      <c r="A613" s="253" t="s">
        <v>81</v>
      </c>
      <c r="B613" s="252">
        <v>2005</v>
      </c>
      <c r="C613" s="254" t="s">
        <v>134</v>
      </c>
      <c r="D613" s="260">
        <v>1</v>
      </c>
    </row>
    <row r="614" spans="1:4">
      <c r="A614" s="253" t="s">
        <v>81</v>
      </c>
      <c r="B614" s="252">
        <v>2006</v>
      </c>
      <c r="C614" s="254" t="s">
        <v>134</v>
      </c>
      <c r="D614" s="260">
        <v>3</v>
      </c>
    </row>
    <row r="615" spans="1:4">
      <c r="A615" s="253" t="s">
        <v>81</v>
      </c>
      <c r="B615" s="252">
        <v>2007</v>
      </c>
      <c r="C615" s="254" t="s">
        <v>134</v>
      </c>
      <c r="D615" s="260">
        <v>1</v>
      </c>
    </row>
    <row r="616" spans="1:4">
      <c r="A616" s="253" t="s">
        <v>81</v>
      </c>
      <c r="B616" s="254">
        <v>2008</v>
      </c>
      <c r="C616" s="254" t="s">
        <v>134</v>
      </c>
      <c r="D616" s="260">
        <v>0</v>
      </c>
    </row>
    <row r="617" spans="1:4">
      <c r="A617" s="253" t="s">
        <v>81</v>
      </c>
      <c r="B617" s="254">
        <v>2009</v>
      </c>
      <c r="C617" s="254" t="s">
        <v>134</v>
      </c>
      <c r="D617" s="260">
        <v>0</v>
      </c>
    </row>
    <row r="618" spans="1:4">
      <c r="A618" s="253" t="s">
        <v>81</v>
      </c>
      <c r="B618" s="254">
        <v>2010</v>
      </c>
      <c r="C618" s="254" t="s">
        <v>134</v>
      </c>
      <c r="D618" s="260">
        <v>3</v>
      </c>
    </row>
    <row r="619" spans="1:4">
      <c r="A619" s="253" t="s">
        <v>81</v>
      </c>
      <c r="B619" s="254">
        <v>2011</v>
      </c>
      <c r="C619" s="254" t="s">
        <v>134</v>
      </c>
      <c r="D619" s="260">
        <v>3</v>
      </c>
    </row>
    <row r="620" spans="1:4">
      <c r="A620" s="253" t="s">
        <v>81</v>
      </c>
      <c r="B620" s="252">
        <v>2012</v>
      </c>
      <c r="C620" s="254" t="s">
        <v>134</v>
      </c>
      <c r="D620" s="260">
        <v>2</v>
      </c>
    </row>
    <row r="621" spans="1:4">
      <c r="A621" s="253" t="s">
        <v>81</v>
      </c>
      <c r="B621" s="252">
        <v>2013</v>
      </c>
      <c r="C621" s="254" t="s">
        <v>134</v>
      </c>
      <c r="D621" s="260">
        <v>0</v>
      </c>
    </row>
    <row r="622" spans="1:4">
      <c r="A622" s="253" t="s">
        <v>81</v>
      </c>
      <c r="B622" s="254">
        <v>2014</v>
      </c>
      <c r="C622" s="254" t="s">
        <v>134</v>
      </c>
      <c r="D622" s="260">
        <v>0</v>
      </c>
    </row>
    <row r="623" spans="1:4">
      <c r="A623" s="253" t="s">
        <v>48</v>
      </c>
      <c r="B623" s="254">
        <v>1992</v>
      </c>
      <c r="C623" s="254" t="s">
        <v>131</v>
      </c>
      <c r="D623" s="260">
        <v>0</v>
      </c>
    </row>
    <row r="624" spans="1:4">
      <c r="A624" s="253" t="s">
        <v>48</v>
      </c>
      <c r="B624" s="252">
        <v>1993</v>
      </c>
      <c r="C624" s="254" t="s">
        <v>131</v>
      </c>
      <c r="D624" s="260">
        <v>0</v>
      </c>
    </row>
    <row r="625" spans="1:4">
      <c r="A625" s="253" t="s">
        <v>48</v>
      </c>
      <c r="B625" s="252">
        <v>1994</v>
      </c>
      <c r="C625" s="254" t="s">
        <v>131</v>
      </c>
      <c r="D625" s="260">
        <v>0</v>
      </c>
    </row>
    <row r="626" spans="1:4">
      <c r="A626" s="253" t="s">
        <v>48</v>
      </c>
      <c r="B626" s="254">
        <v>1995</v>
      </c>
      <c r="C626" s="254" t="s">
        <v>131</v>
      </c>
      <c r="D626" s="260">
        <v>0</v>
      </c>
    </row>
    <row r="627" spans="1:4">
      <c r="A627" s="253" t="s">
        <v>48</v>
      </c>
      <c r="B627" s="254">
        <v>1996</v>
      </c>
      <c r="C627" s="254" t="s">
        <v>131</v>
      </c>
      <c r="D627" s="260">
        <v>0</v>
      </c>
    </row>
    <row r="628" spans="1:4">
      <c r="A628" s="253" t="s">
        <v>48</v>
      </c>
      <c r="B628" s="254">
        <v>1997</v>
      </c>
      <c r="C628" s="254" t="s">
        <v>131</v>
      </c>
      <c r="D628" s="260">
        <v>0</v>
      </c>
    </row>
    <row r="629" spans="1:4">
      <c r="A629" s="253" t="s">
        <v>48</v>
      </c>
      <c r="B629" s="254">
        <v>1998</v>
      </c>
      <c r="C629" s="254" t="s">
        <v>131</v>
      </c>
      <c r="D629" s="260">
        <v>0</v>
      </c>
    </row>
    <row r="630" spans="1:4">
      <c r="A630" s="253" t="s">
        <v>48</v>
      </c>
      <c r="B630" s="252">
        <v>1999</v>
      </c>
      <c r="C630" s="254" t="s">
        <v>131</v>
      </c>
      <c r="D630" s="260">
        <v>0</v>
      </c>
    </row>
    <row r="631" spans="1:4">
      <c r="A631" s="253" t="s">
        <v>48</v>
      </c>
      <c r="B631" s="252">
        <v>2000</v>
      </c>
      <c r="C631" s="254" t="s">
        <v>131</v>
      </c>
      <c r="D631" s="260">
        <v>0</v>
      </c>
    </row>
    <row r="632" spans="1:4">
      <c r="A632" s="253" t="s">
        <v>48</v>
      </c>
      <c r="B632" s="254">
        <v>2001</v>
      </c>
      <c r="C632" s="254" t="s">
        <v>131</v>
      </c>
      <c r="D632" s="260">
        <v>0</v>
      </c>
    </row>
    <row r="633" spans="1:4">
      <c r="A633" s="253" t="s">
        <v>48</v>
      </c>
      <c r="B633" s="254">
        <v>2002</v>
      </c>
      <c r="C633" s="254" t="s">
        <v>131</v>
      </c>
      <c r="D633" s="260">
        <v>0</v>
      </c>
    </row>
    <row r="634" spans="1:4">
      <c r="A634" s="253" t="s">
        <v>48</v>
      </c>
      <c r="B634" s="254">
        <v>2003</v>
      </c>
      <c r="C634" s="254" t="s">
        <v>131</v>
      </c>
      <c r="D634" s="260">
        <v>0</v>
      </c>
    </row>
    <row r="635" spans="1:4">
      <c r="A635" s="253" t="s">
        <v>48</v>
      </c>
      <c r="B635" s="254">
        <v>2004</v>
      </c>
      <c r="C635" s="254" t="s">
        <v>131</v>
      </c>
      <c r="D635" s="260">
        <v>0</v>
      </c>
    </row>
    <row r="636" spans="1:4">
      <c r="A636" s="253" t="s">
        <v>48</v>
      </c>
      <c r="B636" s="252">
        <v>2005</v>
      </c>
      <c r="C636" s="254" t="s">
        <v>131</v>
      </c>
      <c r="D636" s="260">
        <v>1</v>
      </c>
    </row>
    <row r="637" spans="1:4">
      <c r="A637" s="253" t="s">
        <v>48</v>
      </c>
      <c r="B637" s="252">
        <v>2006</v>
      </c>
      <c r="C637" s="254" t="s">
        <v>131</v>
      </c>
      <c r="D637" s="260">
        <v>0</v>
      </c>
    </row>
    <row r="638" spans="1:4">
      <c r="A638" s="253" t="s">
        <v>48</v>
      </c>
      <c r="B638" s="252">
        <v>2007</v>
      </c>
      <c r="C638" s="254" t="s">
        <v>131</v>
      </c>
      <c r="D638" s="260">
        <v>0</v>
      </c>
    </row>
    <row r="639" spans="1:4">
      <c r="A639" s="253" t="s">
        <v>48</v>
      </c>
      <c r="B639" s="254">
        <v>2008</v>
      </c>
      <c r="C639" s="254" t="s">
        <v>131</v>
      </c>
      <c r="D639" s="260">
        <v>1</v>
      </c>
    </row>
    <row r="640" spans="1:4">
      <c r="A640" s="253" t="s">
        <v>48</v>
      </c>
      <c r="B640" s="254">
        <v>2009</v>
      </c>
      <c r="C640" s="254" t="s">
        <v>131</v>
      </c>
      <c r="D640" s="260">
        <v>1</v>
      </c>
    </row>
    <row r="641" spans="1:4">
      <c r="A641" s="253" t="s">
        <v>48</v>
      </c>
      <c r="B641" s="254">
        <v>2010</v>
      </c>
      <c r="C641" s="254" t="s">
        <v>131</v>
      </c>
      <c r="D641" s="260">
        <v>0</v>
      </c>
    </row>
    <row r="642" spans="1:4">
      <c r="A642" s="253" t="s">
        <v>48</v>
      </c>
      <c r="B642" s="254">
        <v>2011</v>
      </c>
      <c r="C642" s="254" t="s">
        <v>131</v>
      </c>
      <c r="D642" s="260">
        <v>2</v>
      </c>
    </row>
    <row r="643" spans="1:4">
      <c r="A643" s="253" t="s">
        <v>48</v>
      </c>
      <c r="B643" s="252">
        <v>2012</v>
      </c>
      <c r="C643" s="254" t="s">
        <v>131</v>
      </c>
      <c r="D643" s="260">
        <v>0</v>
      </c>
    </row>
    <row r="644" spans="1:4">
      <c r="A644" s="253" t="s">
        <v>48</v>
      </c>
      <c r="B644" s="252">
        <v>2013</v>
      </c>
      <c r="C644" s="254" t="s">
        <v>131</v>
      </c>
      <c r="D644" s="260">
        <v>0</v>
      </c>
    </row>
    <row r="645" spans="1:4">
      <c r="A645" s="253" t="s">
        <v>48</v>
      </c>
      <c r="B645" s="254">
        <v>2014</v>
      </c>
      <c r="C645" s="254" t="s">
        <v>131</v>
      </c>
      <c r="D645" s="260">
        <v>0</v>
      </c>
    </row>
    <row r="646" spans="1:4">
      <c r="A646" s="253" t="s">
        <v>49</v>
      </c>
      <c r="B646" s="254">
        <v>1992</v>
      </c>
      <c r="C646" s="254" t="s">
        <v>132</v>
      </c>
      <c r="D646" s="260">
        <v>0</v>
      </c>
    </row>
    <row r="647" spans="1:4">
      <c r="A647" s="253" t="s">
        <v>49</v>
      </c>
      <c r="B647" s="252">
        <v>1993</v>
      </c>
      <c r="C647" s="254" t="s">
        <v>132</v>
      </c>
      <c r="D647" s="260">
        <v>2</v>
      </c>
    </row>
    <row r="648" spans="1:4">
      <c r="A648" s="253" t="s">
        <v>49</v>
      </c>
      <c r="B648" s="252">
        <v>1994</v>
      </c>
      <c r="C648" s="254" t="s">
        <v>132</v>
      </c>
      <c r="D648" s="260">
        <v>0</v>
      </c>
    </row>
    <row r="649" spans="1:4">
      <c r="A649" s="253" t="s">
        <v>49</v>
      </c>
      <c r="B649" s="254">
        <v>1995</v>
      </c>
      <c r="C649" s="254" t="s">
        <v>132</v>
      </c>
      <c r="D649" s="260">
        <v>2</v>
      </c>
    </row>
    <row r="650" spans="1:4">
      <c r="A650" s="253" t="s">
        <v>49</v>
      </c>
      <c r="B650" s="254">
        <v>1996</v>
      </c>
      <c r="C650" s="254" t="s">
        <v>132</v>
      </c>
      <c r="D650" s="260">
        <v>0</v>
      </c>
    </row>
    <row r="651" spans="1:4">
      <c r="A651" s="253" t="s">
        <v>49</v>
      </c>
      <c r="B651" s="254">
        <v>1997</v>
      </c>
      <c r="C651" s="254" t="s">
        <v>132</v>
      </c>
      <c r="D651" s="260">
        <v>4</v>
      </c>
    </row>
    <row r="652" spans="1:4">
      <c r="A652" s="253" t="s">
        <v>49</v>
      </c>
      <c r="B652" s="254">
        <v>1998</v>
      </c>
      <c r="C652" s="254" t="s">
        <v>132</v>
      </c>
      <c r="D652" s="260">
        <v>1</v>
      </c>
    </row>
    <row r="653" spans="1:4">
      <c r="A653" s="253" t="s">
        <v>49</v>
      </c>
      <c r="B653" s="252">
        <v>1999</v>
      </c>
      <c r="C653" s="254" t="s">
        <v>132</v>
      </c>
      <c r="D653" s="260">
        <v>2</v>
      </c>
    </row>
    <row r="654" spans="1:4">
      <c r="A654" s="253" t="s">
        <v>49</v>
      </c>
      <c r="B654" s="252">
        <v>2000</v>
      </c>
      <c r="C654" s="254" t="s">
        <v>132</v>
      </c>
      <c r="D654" s="260">
        <v>15</v>
      </c>
    </row>
    <row r="655" spans="1:4">
      <c r="A655" s="253" t="s">
        <v>49</v>
      </c>
      <c r="B655" s="254">
        <v>2001</v>
      </c>
      <c r="C655" s="254" t="s">
        <v>132</v>
      </c>
      <c r="D655" s="260">
        <v>6</v>
      </c>
    </row>
    <row r="656" spans="1:4">
      <c r="A656" s="253" t="s">
        <v>49</v>
      </c>
      <c r="B656" s="254">
        <v>2002</v>
      </c>
      <c r="C656" s="254" t="s">
        <v>132</v>
      </c>
      <c r="D656" s="260">
        <v>8</v>
      </c>
    </row>
    <row r="657" spans="1:4">
      <c r="A657" s="253" t="s">
        <v>49</v>
      </c>
      <c r="B657" s="254">
        <v>2003</v>
      </c>
      <c r="C657" s="254" t="s">
        <v>132</v>
      </c>
      <c r="D657" s="260">
        <v>7</v>
      </c>
    </row>
    <row r="658" spans="1:4">
      <c r="A658" s="253" t="s">
        <v>49</v>
      </c>
      <c r="B658" s="254">
        <v>2004</v>
      </c>
      <c r="C658" s="254" t="s">
        <v>132</v>
      </c>
      <c r="D658" s="260">
        <v>9</v>
      </c>
    </row>
    <row r="659" spans="1:4">
      <c r="A659" s="253" t="s">
        <v>49</v>
      </c>
      <c r="B659" s="252">
        <v>2005</v>
      </c>
      <c r="C659" s="254" t="s">
        <v>132</v>
      </c>
      <c r="D659" s="260">
        <v>3</v>
      </c>
    </row>
    <row r="660" spans="1:4">
      <c r="A660" s="253" t="s">
        <v>49</v>
      </c>
      <c r="B660" s="252">
        <v>2006</v>
      </c>
      <c r="C660" s="254" t="s">
        <v>132</v>
      </c>
      <c r="D660" s="260">
        <v>2</v>
      </c>
    </row>
    <row r="661" spans="1:4">
      <c r="A661" s="253" t="s">
        <v>49</v>
      </c>
      <c r="B661" s="252">
        <v>2007</v>
      </c>
      <c r="C661" s="254" t="s">
        <v>132</v>
      </c>
      <c r="D661" s="260">
        <v>4</v>
      </c>
    </row>
    <row r="662" spans="1:4">
      <c r="A662" s="253" t="s">
        <v>49</v>
      </c>
      <c r="B662" s="254">
        <v>2008</v>
      </c>
      <c r="C662" s="254" t="s">
        <v>132</v>
      </c>
      <c r="D662" s="260">
        <v>5</v>
      </c>
    </row>
    <row r="663" spans="1:4">
      <c r="A663" s="253" t="s">
        <v>49</v>
      </c>
      <c r="B663" s="254">
        <v>2009</v>
      </c>
      <c r="C663" s="254" t="s">
        <v>132</v>
      </c>
      <c r="D663" s="260">
        <v>3</v>
      </c>
    </row>
    <row r="664" spans="1:4">
      <c r="A664" s="253" t="s">
        <v>49</v>
      </c>
      <c r="B664" s="254">
        <v>2010</v>
      </c>
      <c r="C664" s="254" t="s">
        <v>132</v>
      </c>
      <c r="D664" s="260">
        <v>3</v>
      </c>
    </row>
    <row r="665" spans="1:4">
      <c r="A665" s="253" t="s">
        <v>49</v>
      </c>
      <c r="B665" s="254">
        <v>2011</v>
      </c>
      <c r="C665" s="254" t="s">
        <v>132</v>
      </c>
      <c r="D665" s="260">
        <v>0</v>
      </c>
    </row>
    <row r="666" spans="1:4">
      <c r="A666" s="253" t="s">
        <v>49</v>
      </c>
      <c r="B666" s="252">
        <v>2012</v>
      </c>
      <c r="C666" s="254" t="s">
        <v>132</v>
      </c>
      <c r="D666" s="260">
        <v>0</v>
      </c>
    </row>
    <row r="667" spans="1:4">
      <c r="A667" s="253" t="s">
        <v>49</v>
      </c>
      <c r="B667" s="252">
        <v>2013</v>
      </c>
      <c r="C667" s="254" t="s">
        <v>132</v>
      </c>
      <c r="D667" s="260">
        <v>2</v>
      </c>
    </row>
    <row r="668" spans="1:4">
      <c r="A668" s="253" t="s">
        <v>49</v>
      </c>
      <c r="B668" s="254">
        <v>2014</v>
      </c>
      <c r="C668" s="254" t="s">
        <v>132</v>
      </c>
      <c r="D668" s="260">
        <v>0</v>
      </c>
    </row>
    <row r="669" spans="1:4">
      <c r="A669" s="253" t="s">
        <v>50</v>
      </c>
      <c r="B669" s="254">
        <v>1992</v>
      </c>
      <c r="C669" s="254" t="s">
        <v>131</v>
      </c>
      <c r="D669" s="260">
        <v>0</v>
      </c>
    </row>
    <row r="670" spans="1:4">
      <c r="A670" s="253" t="s">
        <v>50</v>
      </c>
      <c r="B670" s="252">
        <v>1993</v>
      </c>
      <c r="C670" s="254" t="s">
        <v>131</v>
      </c>
      <c r="D670" s="260">
        <v>1</v>
      </c>
    </row>
    <row r="671" spans="1:4">
      <c r="A671" s="253" t="s">
        <v>50</v>
      </c>
      <c r="B671" s="252">
        <v>1994</v>
      </c>
      <c r="C671" s="254" t="s">
        <v>131</v>
      </c>
      <c r="D671" s="260">
        <v>0</v>
      </c>
    </row>
    <row r="672" spans="1:4">
      <c r="A672" s="253" t="s">
        <v>50</v>
      </c>
      <c r="B672" s="254">
        <v>1995</v>
      </c>
      <c r="C672" s="254" t="s">
        <v>131</v>
      </c>
      <c r="D672" s="260">
        <v>1</v>
      </c>
    </row>
    <row r="673" spans="1:4">
      <c r="A673" s="253" t="s">
        <v>50</v>
      </c>
      <c r="B673" s="254">
        <v>1996</v>
      </c>
      <c r="C673" s="254" t="s">
        <v>131</v>
      </c>
      <c r="D673" s="260">
        <v>3</v>
      </c>
    </row>
    <row r="674" spans="1:4">
      <c r="A674" s="253" t="s">
        <v>50</v>
      </c>
      <c r="B674" s="254">
        <v>1997</v>
      </c>
      <c r="C674" s="254" t="s">
        <v>131</v>
      </c>
      <c r="D674" s="260">
        <v>1</v>
      </c>
    </row>
    <row r="675" spans="1:4">
      <c r="A675" s="253" t="s">
        <v>50</v>
      </c>
      <c r="B675" s="254">
        <v>1998</v>
      </c>
      <c r="C675" s="254" t="s">
        <v>131</v>
      </c>
      <c r="D675" s="260">
        <v>1</v>
      </c>
    </row>
    <row r="676" spans="1:4">
      <c r="A676" s="253" t="s">
        <v>50</v>
      </c>
      <c r="B676" s="252">
        <v>1999</v>
      </c>
      <c r="C676" s="254" t="s">
        <v>131</v>
      </c>
      <c r="D676" s="260">
        <v>0</v>
      </c>
    </row>
    <row r="677" spans="1:4">
      <c r="A677" s="253" t="s">
        <v>50</v>
      </c>
      <c r="B677" s="252">
        <v>2000</v>
      </c>
      <c r="C677" s="254" t="s">
        <v>131</v>
      </c>
      <c r="D677" s="260">
        <v>0</v>
      </c>
    </row>
    <row r="678" spans="1:4">
      <c r="A678" s="253" t="s">
        <v>50</v>
      </c>
      <c r="B678" s="254">
        <v>2001</v>
      </c>
      <c r="C678" s="254" t="s">
        <v>131</v>
      </c>
      <c r="D678" s="260">
        <v>0</v>
      </c>
    </row>
    <row r="679" spans="1:4">
      <c r="A679" s="253" t="s">
        <v>50</v>
      </c>
      <c r="B679" s="254">
        <v>2002</v>
      </c>
      <c r="C679" s="254" t="s">
        <v>131</v>
      </c>
      <c r="D679" s="260">
        <v>0</v>
      </c>
    </row>
    <row r="680" spans="1:4">
      <c r="A680" s="253" t="s">
        <v>50</v>
      </c>
      <c r="B680" s="254">
        <v>2003</v>
      </c>
      <c r="C680" s="254" t="s">
        <v>131</v>
      </c>
      <c r="D680" s="260">
        <v>0</v>
      </c>
    </row>
    <row r="681" spans="1:4">
      <c r="A681" s="253" t="s">
        <v>50</v>
      </c>
      <c r="B681" s="254">
        <v>2004</v>
      </c>
      <c r="C681" s="254" t="s">
        <v>131</v>
      </c>
      <c r="D681" s="260">
        <v>0</v>
      </c>
    </row>
    <row r="682" spans="1:4">
      <c r="A682" s="253" t="s">
        <v>50</v>
      </c>
      <c r="B682" s="252">
        <v>2005</v>
      </c>
      <c r="C682" s="254" t="s">
        <v>131</v>
      </c>
      <c r="D682" s="260">
        <v>0</v>
      </c>
    </row>
    <row r="683" spans="1:4">
      <c r="A683" s="253" t="s">
        <v>50</v>
      </c>
      <c r="B683" s="252">
        <v>2006</v>
      </c>
      <c r="C683" s="254" t="s">
        <v>131</v>
      </c>
      <c r="D683" s="260">
        <v>0</v>
      </c>
    </row>
    <row r="684" spans="1:4">
      <c r="A684" s="253" t="s">
        <v>50</v>
      </c>
      <c r="B684" s="252">
        <v>2007</v>
      </c>
      <c r="C684" s="254" t="s">
        <v>131</v>
      </c>
      <c r="D684" s="260">
        <v>0</v>
      </c>
    </row>
    <row r="685" spans="1:4">
      <c r="A685" s="253" t="s">
        <v>50</v>
      </c>
      <c r="B685" s="254">
        <v>2008</v>
      </c>
      <c r="C685" s="254" t="s">
        <v>131</v>
      </c>
      <c r="D685" s="260">
        <v>0</v>
      </c>
    </row>
    <row r="686" spans="1:4">
      <c r="A686" s="253" t="s">
        <v>50</v>
      </c>
      <c r="B686" s="254">
        <v>2009</v>
      </c>
      <c r="C686" s="254" t="s">
        <v>131</v>
      </c>
      <c r="D686" s="260">
        <v>0</v>
      </c>
    </row>
    <row r="687" spans="1:4">
      <c r="A687" s="253" t="s">
        <v>50</v>
      </c>
      <c r="B687" s="254">
        <v>2010</v>
      </c>
      <c r="C687" s="254" t="s">
        <v>131</v>
      </c>
      <c r="D687" s="260">
        <v>0</v>
      </c>
    </row>
    <row r="688" spans="1:4">
      <c r="A688" s="253" t="s">
        <v>50</v>
      </c>
      <c r="B688" s="254">
        <v>2011</v>
      </c>
      <c r="C688" s="254" t="s">
        <v>131</v>
      </c>
      <c r="D688" s="260">
        <v>0</v>
      </c>
    </row>
    <row r="689" spans="1:4">
      <c r="A689" s="253" t="s">
        <v>50</v>
      </c>
      <c r="B689" s="252">
        <v>2012</v>
      </c>
      <c r="C689" s="254" t="s">
        <v>131</v>
      </c>
      <c r="D689" s="260">
        <v>1</v>
      </c>
    </row>
    <row r="690" spans="1:4">
      <c r="A690" s="253" t="s">
        <v>50</v>
      </c>
      <c r="B690" s="252">
        <v>2013</v>
      </c>
      <c r="C690" s="254" t="s">
        <v>131</v>
      </c>
      <c r="D690" s="260">
        <v>0</v>
      </c>
    </row>
    <row r="691" spans="1:4">
      <c r="A691" s="253" t="s">
        <v>50</v>
      </c>
      <c r="B691" s="254">
        <v>2014</v>
      </c>
      <c r="C691" s="254" t="s">
        <v>131</v>
      </c>
      <c r="D691" s="260">
        <v>0</v>
      </c>
    </row>
    <row r="692" spans="1:4">
      <c r="A692" s="253" t="s">
        <v>51</v>
      </c>
      <c r="B692" s="254">
        <v>1992</v>
      </c>
      <c r="C692" s="254" t="s">
        <v>131</v>
      </c>
      <c r="D692" s="260">
        <v>0</v>
      </c>
    </row>
    <row r="693" spans="1:4">
      <c r="A693" s="253" t="s">
        <v>51</v>
      </c>
      <c r="B693" s="252">
        <v>1993</v>
      </c>
      <c r="C693" s="254" t="s">
        <v>131</v>
      </c>
      <c r="D693" s="260">
        <v>0</v>
      </c>
    </row>
    <row r="694" spans="1:4">
      <c r="A694" s="253" t="s">
        <v>51</v>
      </c>
      <c r="B694" s="252">
        <v>1994</v>
      </c>
      <c r="C694" s="254" t="s">
        <v>131</v>
      </c>
      <c r="D694" s="260">
        <v>0</v>
      </c>
    </row>
    <row r="695" spans="1:4">
      <c r="A695" s="253" t="s">
        <v>51</v>
      </c>
      <c r="B695" s="254">
        <v>1995</v>
      </c>
      <c r="C695" s="254" t="s">
        <v>131</v>
      </c>
      <c r="D695" s="260">
        <v>0</v>
      </c>
    </row>
    <row r="696" spans="1:4">
      <c r="A696" s="253" t="s">
        <v>51</v>
      </c>
      <c r="B696" s="254">
        <v>1996</v>
      </c>
      <c r="C696" s="254" t="s">
        <v>131</v>
      </c>
      <c r="D696" s="260">
        <v>3</v>
      </c>
    </row>
    <row r="697" spans="1:4">
      <c r="A697" s="253" t="s">
        <v>51</v>
      </c>
      <c r="B697" s="254">
        <v>1997</v>
      </c>
      <c r="C697" s="254" t="s">
        <v>131</v>
      </c>
      <c r="D697" s="260">
        <v>1</v>
      </c>
    </row>
    <row r="698" spans="1:4">
      <c r="A698" s="253" t="s">
        <v>51</v>
      </c>
      <c r="B698" s="254">
        <v>1998</v>
      </c>
      <c r="C698" s="254" t="s">
        <v>131</v>
      </c>
      <c r="D698" s="260">
        <v>1</v>
      </c>
    </row>
    <row r="699" spans="1:4">
      <c r="A699" s="253" t="s">
        <v>51</v>
      </c>
      <c r="B699" s="252">
        <v>1999</v>
      </c>
      <c r="C699" s="254" t="s">
        <v>131</v>
      </c>
      <c r="D699" s="260">
        <v>0</v>
      </c>
    </row>
    <row r="700" spans="1:4">
      <c r="A700" s="253" t="s">
        <v>51</v>
      </c>
      <c r="B700" s="252">
        <v>2000</v>
      </c>
      <c r="C700" s="254" t="s">
        <v>131</v>
      </c>
      <c r="D700" s="260">
        <v>0</v>
      </c>
    </row>
    <row r="701" spans="1:4">
      <c r="A701" s="253" t="s">
        <v>51</v>
      </c>
      <c r="B701" s="254">
        <v>2001</v>
      </c>
      <c r="C701" s="254" t="s">
        <v>131</v>
      </c>
      <c r="D701" s="260">
        <v>0</v>
      </c>
    </row>
    <row r="702" spans="1:4">
      <c r="A702" s="253" t="s">
        <v>51</v>
      </c>
      <c r="B702" s="254">
        <v>2002</v>
      </c>
      <c r="C702" s="254" t="s">
        <v>131</v>
      </c>
      <c r="D702" s="260">
        <v>0</v>
      </c>
    </row>
    <row r="703" spans="1:4">
      <c r="A703" s="253" t="s">
        <v>51</v>
      </c>
      <c r="B703" s="254">
        <v>2003</v>
      </c>
      <c r="C703" s="254" t="s">
        <v>131</v>
      </c>
      <c r="D703" s="260">
        <v>0</v>
      </c>
    </row>
    <row r="704" spans="1:4">
      <c r="A704" s="253" t="s">
        <v>51</v>
      </c>
      <c r="B704" s="254">
        <v>2004</v>
      </c>
      <c r="C704" s="254" t="s">
        <v>131</v>
      </c>
      <c r="D704" s="260">
        <v>0</v>
      </c>
    </row>
    <row r="705" spans="1:4">
      <c r="A705" s="253" t="s">
        <v>51</v>
      </c>
      <c r="B705" s="252">
        <v>2005</v>
      </c>
      <c r="C705" s="254" t="s">
        <v>131</v>
      </c>
      <c r="D705" s="260">
        <v>0</v>
      </c>
    </row>
    <row r="706" spans="1:4">
      <c r="A706" s="253" t="s">
        <v>51</v>
      </c>
      <c r="B706" s="252">
        <v>2006</v>
      </c>
      <c r="C706" s="254" t="s">
        <v>131</v>
      </c>
      <c r="D706" s="260">
        <v>0</v>
      </c>
    </row>
    <row r="707" spans="1:4">
      <c r="A707" s="253" t="s">
        <v>51</v>
      </c>
      <c r="B707" s="252">
        <v>2007</v>
      </c>
      <c r="C707" s="254" t="s">
        <v>131</v>
      </c>
      <c r="D707" s="260">
        <v>0</v>
      </c>
    </row>
    <row r="708" spans="1:4">
      <c r="A708" s="253" t="s">
        <v>51</v>
      </c>
      <c r="B708" s="254">
        <v>2008</v>
      </c>
      <c r="C708" s="254" t="s">
        <v>131</v>
      </c>
      <c r="D708" s="260">
        <v>0</v>
      </c>
    </row>
    <row r="709" spans="1:4">
      <c r="A709" s="253" t="s">
        <v>51</v>
      </c>
      <c r="B709" s="254">
        <v>2009</v>
      </c>
      <c r="C709" s="254" t="s">
        <v>131</v>
      </c>
      <c r="D709" s="260">
        <v>0</v>
      </c>
    </row>
    <row r="710" spans="1:4">
      <c r="A710" s="253" t="s">
        <v>51</v>
      </c>
      <c r="B710" s="254">
        <v>2010</v>
      </c>
      <c r="C710" s="254" t="s">
        <v>131</v>
      </c>
      <c r="D710" s="260">
        <v>0</v>
      </c>
    </row>
    <row r="711" spans="1:4">
      <c r="A711" s="253" t="s">
        <v>51</v>
      </c>
      <c r="B711" s="254">
        <v>2011</v>
      </c>
      <c r="C711" s="254" t="s">
        <v>131</v>
      </c>
      <c r="D711" s="260">
        <v>0</v>
      </c>
    </row>
    <row r="712" spans="1:4">
      <c r="A712" s="253" t="s">
        <v>51</v>
      </c>
      <c r="B712" s="252">
        <v>2012</v>
      </c>
      <c r="C712" s="254" t="s">
        <v>131</v>
      </c>
      <c r="D712" s="260">
        <v>0</v>
      </c>
    </row>
    <row r="713" spans="1:4">
      <c r="A713" s="253" t="s">
        <v>51</v>
      </c>
      <c r="B713" s="252">
        <v>2013</v>
      </c>
      <c r="C713" s="254" t="s">
        <v>131</v>
      </c>
      <c r="D713" s="260">
        <v>0</v>
      </c>
    </row>
    <row r="714" spans="1:4">
      <c r="A714" s="253" t="s">
        <v>51</v>
      </c>
      <c r="B714" s="254">
        <v>2014</v>
      </c>
      <c r="C714" s="254" t="s">
        <v>131</v>
      </c>
      <c r="D714" s="260">
        <v>0</v>
      </c>
    </row>
    <row r="715" spans="1:4">
      <c r="A715" s="253" t="s">
        <v>53</v>
      </c>
      <c r="B715" s="254">
        <v>1992</v>
      </c>
      <c r="C715" s="254" t="s">
        <v>131</v>
      </c>
      <c r="D715" s="260">
        <v>0</v>
      </c>
    </row>
    <row r="716" spans="1:4">
      <c r="A716" s="253" t="s">
        <v>53</v>
      </c>
      <c r="B716" s="252">
        <v>1993</v>
      </c>
      <c r="C716" s="254" t="s">
        <v>131</v>
      </c>
      <c r="D716" s="260">
        <v>4</v>
      </c>
    </row>
    <row r="717" spans="1:4">
      <c r="A717" s="253" t="s">
        <v>53</v>
      </c>
      <c r="B717" s="252">
        <v>1994</v>
      </c>
      <c r="C717" s="254" t="s">
        <v>131</v>
      </c>
      <c r="D717" s="260">
        <v>1</v>
      </c>
    </row>
    <row r="718" spans="1:4">
      <c r="A718" s="253" t="s">
        <v>53</v>
      </c>
      <c r="B718" s="254">
        <v>1995</v>
      </c>
      <c r="C718" s="254" t="s">
        <v>131</v>
      </c>
      <c r="D718" s="260">
        <v>1</v>
      </c>
    </row>
    <row r="719" spans="1:4">
      <c r="A719" s="253" t="s">
        <v>53</v>
      </c>
      <c r="B719" s="254">
        <v>1996</v>
      </c>
      <c r="C719" s="254" t="s">
        <v>131</v>
      </c>
      <c r="D719" s="260">
        <v>4</v>
      </c>
    </row>
    <row r="720" spans="1:4">
      <c r="A720" s="253" t="s">
        <v>53</v>
      </c>
      <c r="B720" s="254">
        <v>1997</v>
      </c>
      <c r="C720" s="254" t="s">
        <v>131</v>
      </c>
      <c r="D720" s="260">
        <v>1</v>
      </c>
    </row>
    <row r="721" spans="1:4">
      <c r="A721" s="253" t="s">
        <v>53</v>
      </c>
      <c r="B721" s="254">
        <v>1998</v>
      </c>
      <c r="C721" s="254" t="s">
        <v>131</v>
      </c>
      <c r="D721" s="260">
        <v>1</v>
      </c>
    </row>
    <row r="722" spans="1:4">
      <c r="A722" s="253" t="s">
        <v>53</v>
      </c>
      <c r="B722" s="252">
        <v>1999</v>
      </c>
      <c r="C722" s="254" t="s">
        <v>131</v>
      </c>
      <c r="D722" s="260">
        <v>0</v>
      </c>
    </row>
    <row r="723" spans="1:4">
      <c r="A723" s="253" t="s">
        <v>53</v>
      </c>
      <c r="B723" s="252">
        <v>2000</v>
      </c>
      <c r="C723" s="254" t="s">
        <v>131</v>
      </c>
      <c r="D723" s="260">
        <v>1</v>
      </c>
    </row>
    <row r="724" spans="1:4">
      <c r="A724" s="253" t="s">
        <v>53</v>
      </c>
      <c r="B724" s="254">
        <v>2001</v>
      </c>
      <c r="C724" s="254" t="s">
        <v>131</v>
      </c>
      <c r="D724" s="260">
        <v>0</v>
      </c>
    </row>
    <row r="725" spans="1:4">
      <c r="A725" s="253" t="s">
        <v>53</v>
      </c>
      <c r="B725" s="254">
        <v>2002</v>
      </c>
      <c r="C725" s="254" t="s">
        <v>131</v>
      </c>
      <c r="D725" s="260">
        <v>1</v>
      </c>
    </row>
    <row r="726" spans="1:4">
      <c r="A726" s="253" t="s">
        <v>53</v>
      </c>
      <c r="B726" s="254">
        <v>2003</v>
      </c>
      <c r="C726" s="254" t="s">
        <v>131</v>
      </c>
      <c r="D726" s="260">
        <v>3</v>
      </c>
    </row>
    <row r="727" spans="1:4">
      <c r="A727" s="253" t="s">
        <v>53</v>
      </c>
      <c r="B727" s="254">
        <v>2004</v>
      </c>
      <c r="C727" s="254" t="s">
        <v>131</v>
      </c>
      <c r="D727" s="260">
        <v>1</v>
      </c>
    </row>
    <row r="728" spans="1:4">
      <c r="A728" s="253" t="s">
        <v>53</v>
      </c>
      <c r="B728" s="252">
        <v>2005</v>
      </c>
      <c r="C728" s="254" t="s">
        <v>131</v>
      </c>
      <c r="D728" s="260">
        <v>1</v>
      </c>
    </row>
    <row r="729" spans="1:4">
      <c r="A729" s="253" t="s">
        <v>53</v>
      </c>
      <c r="B729" s="252">
        <v>2006</v>
      </c>
      <c r="C729" s="254" t="s">
        <v>131</v>
      </c>
      <c r="D729" s="260">
        <v>2</v>
      </c>
    </row>
    <row r="730" spans="1:4">
      <c r="A730" s="253" t="s">
        <v>53</v>
      </c>
      <c r="B730" s="252">
        <v>2007</v>
      </c>
      <c r="C730" s="254" t="s">
        <v>131</v>
      </c>
      <c r="D730" s="260">
        <v>1</v>
      </c>
    </row>
    <row r="731" spans="1:4">
      <c r="A731" s="253" t="s">
        <v>53</v>
      </c>
      <c r="B731" s="254">
        <v>2008</v>
      </c>
      <c r="C731" s="254" t="s">
        <v>131</v>
      </c>
      <c r="D731" s="260">
        <v>0</v>
      </c>
    </row>
    <row r="732" spans="1:4">
      <c r="A732" s="253" t="s">
        <v>53</v>
      </c>
      <c r="B732" s="254">
        <v>2009</v>
      </c>
      <c r="C732" s="254" t="s">
        <v>131</v>
      </c>
      <c r="D732" s="260">
        <v>2</v>
      </c>
    </row>
    <row r="733" spans="1:4">
      <c r="A733" s="253" t="s">
        <v>53</v>
      </c>
      <c r="B733" s="254">
        <v>2010</v>
      </c>
      <c r="C733" s="254" t="s">
        <v>131</v>
      </c>
      <c r="D733" s="260">
        <v>1</v>
      </c>
    </row>
    <row r="734" spans="1:4">
      <c r="A734" s="253" t="s">
        <v>53</v>
      </c>
      <c r="B734" s="254">
        <v>2011</v>
      </c>
      <c r="C734" s="254" t="s">
        <v>131</v>
      </c>
      <c r="D734" s="260">
        <v>1</v>
      </c>
    </row>
    <row r="735" spans="1:4">
      <c r="A735" s="253" t="s">
        <v>53</v>
      </c>
      <c r="B735" s="252">
        <v>2012</v>
      </c>
      <c r="C735" s="254" t="s">
        <v>131</v>
      </c>
      <c r="D735" s="260">
        <v>1</v>
      </c>
    </row>
    <row r="736" spans="1:4">
      <c r="A736" s="253" t="s">
        <v>53</v>
      </c>
      <c r="B736" s="252">
        <v>2013</v>
      </c>
      <c r="C736" s="254" t="s">
        <v>131</v>
      </c>
      <c r="D736" s="260">
        <v>4</v>
      </c>
    </row>
    <row r="737" spans="1:4">
      <c r="A737" s="253" t="s">
        <v>53</v>
      </c>
      <c r="B737" s="254">
        <v>2014</v>
      </c>
      <c r="C737" s="254" t="s">
        <v>131</v>
      </c>
      <c r="D737" s="260">
        <v>0</v>
      </c>
    </row>
    <row r="738" spans="1:4">
      <c r="A738" s="253" t="s">
        <v>54</v>
      </c>
      <c r="B738" s="254">
        <v>1992</v>
      </c>
      <c r="C738" s="254" t="s">
        <v>135</v>
      </c>
      <c r="D738" s="260">
        <v>0</v>
      </c>
    </row>
    <row r="739" spans="1:4">
      <c r="A739" s="253" t="s">
        <v>54</v>
      </c>
      <c r="B739" s="252">
        <v>1993</v>
      </c>
      <c r="C739" s="254" t="s">
        <v>135</v>
      </c>
      <c r="D739" s="260">
        <v>0</v>
      </c>
    </row>
    <row r="740" spans="1:4">
      <c r="A740" s="253" t="s">
        <v>54</v>
      </c>
      <c r="B740" s="252">
        <v>1994</v>
      </c>
      <c r="C740" s="254" t="s">
        <v>135</v>
      </c>
      <c r="D740" s="260">
        <v>0</v>
      </c>
    </row>
    <row r="741" spans="1:4">
      <c r="A741" s="253" t="s">
        <v>54</v>
      </c>
      <c r="B741" s="254">
        <v>1995</v>
      </c>
      <c r="C741" s="254" t="s">
        <v>135</v>
      </c>
      <c r="D741" s="260">
        <v>0</v>
      </c>
    </row>
    <row r="742" spans="1:4">
      <c r="A742" s="253" t="s">
        <v>54</v>
      </c>
      <c r="B742" s="254">
        <v>1996</v>
      </c>
      <c r="C742" s="254" t="s">
        <v>135</v>
      </c>
      <c r="D742" s="260">
        <v>0</v>
      </c>
    </row>
    <row r="743" spans="1:4">
      <c r="A743" s="253" t="s">
        <v>54</v>
      </c>
      <c r="B743" s="254">
        <v>1997</v>
      </c>
      <c r="C743" s="254" t="s">
        <v>135</v>
      </c>
      <c r="D743" s="260">
        <v>3</v>
      </c>
    </row>
    <row r="744" spans="1:4">
      <c r="A744" s="253" t="s">
        <v>54</v>
      </c>
      <c r="B744" s="254">
        <v>1998</v>
      </c>
      <c r="C744" s="254" t="s">
        <v>135</v>
      </c>
      <c r="D744" s="260">
        <v>0</v>
      </c>
    </row>
    <row r="745" spans="1:4">
      <c r="A745" s="253" t="s">
        <v>54</v>
      </c>
      <c r="B745" s="252">
        <v>1999</v>
      </c>
      <c r="C745" s="254" t="s">
        <v>135</v>
      </c>
      <c r="D745" s="260">
        <v>1</v>
      </c>
    </row>
    <row r="746" spans="1:4">
      <c r="A746" s="253" t="s">
        <v>54</v>
      </c>
      <c r="B746" s="252">
        <v>2000</v>
      </c>
      <c r="C746" s="254" t="s">
        <v>135</v>
      </c>
      <c r="D746" s="260">
        <v>2</v>
      </c>
    </row>
    <row r="747" spans="1:4">
      <c r="A747" s="253" t="s">
        <v>54</v>
      </c>
      <c r="B747" s="254">
        <v>2001</v>
      </c>
      <c r="C747" s="254" t="s">
        <v>135</v>
      </c>
      <c r="D747" s="260">
        <v>3</v>
      </c>
    </row>
    <row r="748" spans="1:4">
      <c r="A748" s="253" t="s">
        <v>54</v>
      </c>
      <c r="B748" s="254">
        <v>2002</v>
      </c>
      <c r="C748" s="254" t="s">
        <v>135</v>
      </c>
      <c r="D748" s="260">
        <v>4</v>
      </c>
    </row>
    <row r="749" spans="1:4">
      <c r="A749" s="253" t="s">
        <v>54</v>
      </c>
      <c r="B749" s="254">
        <v>2003</v>
      </c>
      <c r="C749" s="254" t="s">
        <v>135</v>
      </c>
      <c r="D749" s="260">
        <v>1</v>
      </c>
    </row>
    <row r="750" spans="1:4">
      <c r="A750" s="253" t="s">
        <v>54</v>
      </c>
      <c r="B750" s="254">
        <v>2004</v>
      </c>
      <c r="C750" s="254" t="s">
        <v>135</v>
      </c>
      <c r="D750" s="260">
        <v>1</v>
      </c>
    </row>
    <row r="751" spans="1:4">
      <c r="A751" s="253" t="s">
        <v>54</v>
      </c>
      <c r="B751" s="252">
        <v>2005</v>
      </c>
      <c r="C751" s="254" t="s">
        <v>135</v>
      </c>
      <c r="D751" s="260">
        <v>0</v>
      </c>
    </row>
    <row r="752" spans="1:4">
      <c r="A752" s="253" t="s">
        <v>54</v>
      </c>
      <c r="B752" s="252">
        <v>2006</v>
      </c>
      <c r="C752" s="254" t="s">
        <v>135</v>
      </c>
      <c r="D752" s="260">
        <v>0</v>
      </c>
    </row>
    <row r="753" spans="1:4">
      <c r="A753" s="253" t="s">
        <v>54</v>
      </c>
      <c r="B753" s="252">
        <v>2007</v>
      </c>
      <c r="C753" s="254" t="s">
        <v>135</v>
      </c>
      <c r="D753" s="260">
        <v>1</v>
      </c>
    </row>
    <row r="754" spans="1:4">
      <c r="A754" s="253" t="s">
        <v>54</v>
      </c>
      <c r="B754" s="254">
        <v>2008</v>
      </c>
      <c r="C754" s="254" t="s">
        <v>135</v>
      </c>
      <c r="D754" s="260">
        <v>0</v>
      </c>
    </row>
    <row r="755" spans="1:4">
      <c r="A755" s="253" t="s">
        <v>54</v>
      </c>
      <c r="B755" s="254">
        <v>2009</v>
      </c>
      <c r="C755" s="254" t="s">
        <v>135</v>
      </c>
      <c r="D755" s="260">
        <v>1</v>
      </c>
    </row>
    <row r="756" spans="1:4">
      <c r="A756" s="253" t="s">
        <v>54</v>
      </c>
      <c r="B756" s="254">
        <v>2010</v>
      </c>
      <c r="C756" s="254" t="s">
        <v>135</v>
      </c>
      <c r="D756" s="260">
        <v>1</v>
      </c>
    </row>
    <row r="757" spans="1:4">
      <c r="A757" s="253" t="s">
        <v>54</v>
      </c>
      <c r="B757" s="254">
        <v>2011</v>
      </c>
      <c r="C757" s="254" t="s">
        <v>135</v>
      </c>
      <c r="D757" s="260">
        <v>1</v>
      </c>
    </row>
    <row r="758" spans="1:4">
      <c r="A758" s="253" t="s">
        <v>54</v>
      </c>
      <c r="B758" s="252">
        <v>2012</v>
      </c>
      <c r="C758" s="254" t="s">
        <v>135</v>
      </c>
      <c r="D758" s="260">
        <v>1</v>
      </c>
    </row>
    <row r="759" spans="1:4">
      <c r="A759" s="253" t="s">
        <v>54</v>
      </c>
      <c r="B759" s="252">
        <v>2013</v>
      </c>
      <c r="C759" s="254" t="s">
        <v>135</v>
      </c>
      <c r="D759" s="260">
        <v>1</v>
      </c>
    </row>
    <row r="760" spans="1:4">
      <c r="A760" s="253" t="s">
        <v>54</v>
      </c>
      <c r="B760" s="254">
        <v>2014</v>
      </c>
      <c r="C760" s="254" t="s">
        <v>135</v>
      </c>
      <c r="D760" s="260">
        <v>0</v>
      </c>
    </row>
    <row r="761" spans="1:4">
      <c r="A761" s="253" t="s">
        <v>55</v>
      </c>
      <c r="B761" s="254">
        <v>1992</v>
      </c>
      <c r="C761" s="254" t="s">
        <v>135</v>
      </c>
      <c r="D761" s="260">
        <v>1</v>
      </c>
    </row>
    <row r="762" spans="1:4">
      <c r="A762" s="253" t="s">
        <v>55</v>
      </c>
      <c r="B762" s="252">
        <v>1993</v>
      </c>
      <c r="C762" s="254" t="s">
        <v>135</v>
      </c>
      <c r="D762" s="260">
        <v>0</v>
      </c>
    </row>
    <row r="763" spans="1:4">
      <c r="A763" s="253" t="s">
        <v>55</v>
      </c>
      <c r="B763" s="252">
        <v>1994</v>
      </c>
      <c r="C763" s="254" t="s">
        <v>135</v>
      </c>
      <c r="D763" s="260">
        <v>0</v>
      </c>
    </row>
    <row r="764" spans="1:4">
      <c r="A764" s="253" t="s">
        <v>55</v>
      </c>
      <c r="B764" s="254">
        <v>1995</v>
      </c>
      <c r="C764" s="254" t="s">
        <v>135</v>
      </c>
      <c r="D764" s="260">
        <v>0</v>
      </c>
    </row>
    <row r="765" spans="1:4">
      <c r="A765" s="253" t="s">
        <v>55</v>
      </c>
      <c r="B765" s="254">
        <v>1996</v>
      </c>
      <c r="C765" s="254" t="s">
        <v>135</v>
      </c>
      <c r="D765" s="260">
        <v>0</v>
      </c>
    </row>
    <row r="766" spans="1:4">
      <c r="A766" s="253" t="s">
        <v>55</v>
      </c>
      <c r="B766" s="254">
        <v>1997</v>
      </c>
      <c r="C766" s="254" t="s">
        <v>135</v>
      </c>
      <c r="D766" s="260">
        <v>1</v>
      </c>
    </row>
    <row r="767" spans="1:4">
      <c r="A767" s="253" t="s">
        <v>55</v>
      </c>
      <c r="B767" s="254">
        <v>1998</v>
      </c>
      <c r="C767" s="254" t="s">
        <v>135</v>
      </c>
      <c r="D767" s="260">
        <v>1</v>
      </c>
    </row>
    <row r="768" spans="1:4">
      <c r="A768" s="253" t="s">
        <v>55</v>
      </c>
      <c r="B768" s="252">
        <v>1999</v>
      </c>
      <c r="C768" s="254" t="s">
        <v>135</v>
      </c>
      <c r="D768" s="260">
        <v>0</v>
      </c>
    </row>
    <row r="769" spans="1:4">
      <c r="A769" s="253" t="s">
        <v>55</v>
      </c>
      <c r="B769" s="252">
        <v>2000</v>
      </c>
      <c r="C769" s="254" t="s">
        <v>135</v>
      </c>
      <c r="D769" s="260">
        <v>1</v>
      </c>
    </row>
    <row r="770" spans="1:4">
      <c r="A770" s="253" t="s">
        <v>55</v>
      </c>
      <c r="B770" s="254">
        <v>2001</v>
      </c>
      <c r="C770" s="254" t="s">
        <v>135</v>
      </c>
      <c r="D770" s="260">
        <v>0</v>
      </c>
    </row>
    <row r="771" spans="1:4">
      <c r="A771" s="253" t="s">
        <v>55</v>
      </c>
      <c r="B771" s="254">
        <v>2002</v>
      </c>
      <c r="C771" s="254" t="s">
        <v>135</v>
      </c>
      <c r="D771" s="260">
        <v>2</v>
      </c>
    </row>
    <row r="772" spans="1:4">
      <c r="A772" s="253" t="s">
        <v>55</v>
      </c>
      <c r="B772" s="254">
        <v>2003</v>
      </c>
      <c r="C772" s="254" t="s">
        <v>135</v>
      </c>
      <c r="D772" s="260">
        <v>0</v>
      </c>
    </row>
    <row r="773" spans="1:4">
      <c r="A773" s="253" t="s">
        <v>55</v>
      </c>
      <c r="B773" s="254">
        <v>2004</v>
      </c>
      <c r="C773" s="254" t="s">
        <v>135</v>
      </c>
      <c r="D773" s="260">
        <v>0</v>
      </c>
    </row>
    <row r="774" spans="1:4">
      <c r="A774" s="253" t="s">
        <v>55</v>
      </c>
      <c r="B774" s="252">
        <v>2005</v>
      </c>
      <c r="C774" s="254" t="s">
        <v>135</v>
      </c>
      <c r="D774" s="260">
        <v>0</v>
      </c>
    </row>
    <row r="775" spans="1:4">
      <c r="A775" s="253" t="s">
        <v>55</v>
      </c>
      <c r="B775" s="252">
        <v>2006</v>
      </c>
      <c r="C775" s="254" t="s">
        <v>135</v>
      </c>
      <c r="D775" s="260">
        <v>0</v>
      </c>
    </row>
    <row r="776" spans="1:4">
      <c r="A776" s="253" t="s">
        <v>55</v>
      </c>
      <c r="B776" s="252">
        <v>2007</v>
      </c>
      <c r="C776" s="254" t="s">
        <v>135</v>
      </c>
      <c r="D776" s="260">
        <v>0</v>
      </c>
    </row>
    <row r="777" spans="1:4">
      <c r="A777" s="253" t="s">
        <v>55</v>
      </c>
      <c r="B777" s="254">
        <v>2008</v>
      </c>
      <c r="C777" s="254" t="s">
        <v>135</v>
      </c>
      <c r="D777" s="260">
        <v>0</v>
      </c>
    </row>
    <row r="778" spans="1:4">
      <c r="A778" s="253" t="s">
        <v>55</v>
      </c>
      <c r="B778" s="254">
        <v>2009</v>
      </c>
      <c r="C778" s="254" t="s">
        <v>135</v>
      </c>
      <c r="D778" s="260">
        <v>0</v>
      </c>
    </row>
    <row r="779" spans="1:4">
      <c r="A779" s="253" t="s">
        <v>55</v>
      </c>
      <c r="B779" s="254">
        <v>2010</v>
      </c>
      <c r="C779" s="254" t="s">
        <v>135</v>
      </c>
      <c r="D779" s="260">
        <v>0</v>
      </c>
    </row>
    <row r="780" spans="1:4">
      <c r="A780" s="253" t="s">
        <v>55</v>
      </c>
      <c r="B780" s="254">
        <v>2011</v>
      </c>
      <c r="C780" s="254" t="s">
        <v>135</v>
      </c>
      <c r="D780" s="260">
        <v>0</v>
      </c>
    </row>
    <row r="781" spans="1:4">
      <c r="A781" s="253" t="s">
        <v>55</v>
      </c>
      <c r="B781" s="252">
        <v>2012</v>
      </c>
      <c r="C781" s="254" t="s">
        <v>135</v>
      </c>
      <c r="D781" s="260">
        <v>0</v>
      </c>
    </row>
    <row r="782" spans="1:4">
      <c r="A782" s="253" t="s">
        <v>55</v>
      </c>
      <c r="B782" s="252">
        <v>2013</v>
      </c>
      <c r="C782" s="254" t="s">
        <v>135</v>
      </c>
      <c r="D782" s="260">
        <v>0</v>
      </c>
    </row>
    <row r="783" spans="1:4">
      <c r="A783" s="253" t="s">
        <v>55</v>
      </c>
      <c r="B783" s="254">
        <v>2014</v>
      </c>
      <c r="C783" s="254" t="s">
        <v>135</v>
      </c>
      <c r="D783" s="260">
        <v>0</v>
      </c>
    </row>
    <row r="784" spans="1:4">
      <c r="A784" s="253" t="s">
        <v>56</v>
      </c>
      <c r="B784" s="254">
        <v>1992</v>
      </c>
      <c r="C784" s="254" t="s">
        <v>131</v>
      </c>
      <c r="D784" s="260">
        <v>0</v>
      </c>
    </row>
    <row r="785" spans="1:4">
      <c r="A785" s="253" t="s">
        <v>56</v>
      </c>
      <c r="B785" s="252">
        <v>1993</v>
      </c>
      <c r="C785" s="254" t="s">
        <v>131</v>
      </c>
      <c r="D785" s="260">
        <v>0</v>
      </c>
    </row>
    <row r="786" spans="1:4">
      <c r="A786" s="253" t="s">
        <v>56</v>
      </c>
      <c r="B786" s="252">
        <v>1994</v>
      </c>
      <c r="C786" s="254" t="s">
        <v>131</v>
      </c>
      <c r="D786" s="260">
        <v>0</v>
      </c>
    </row>
    <row r="787" spans="1:4">
      <c r="A787" s="253" t="s">
        <v>56</v>
      </c>
      <c r="B787" s="254">
        <v>1995</v>
      </c>
      <c r="C787" s="254" t="s">
        <v>131</v>
      </c>
      <c r="D787" s="260">
        <v>0</v>
      </c>
    </row>
    <row r="788" spans="1:4">
      <c r="A788" s="253" t="s">
        <v>56</v>
      </c>
      <c r="B788" s="254">
        <v>1996</v>
      </c>
      <c r="C788" s="254" t="s">
        <v>131</v>
      </c>
      <c r="D788" s="260">
        <v>0</v>
      </c>
    </row>
    <row r="789" spans="1:4">
      <c r="A789" s="253" t="s">
        <v>56</v>
      </c>
      <c r="B789" s="254">
        <v>1997</v>
      </c>
      <c r="C789" s="254" t="s">
        <v>131</v>
      </c>
      <c r="D789" s="260">
        <v>1</v>
      </c>
    </row>
    <row r="790" spans="1:4">
      <c r="A790" s="253" t="s">
        <v>56</v>
      </c>
      <c r="B790" s="254">
        <v>1998</v>
      </c>
      <c r="C790" s="254" t="s">
        <v>131</v>
      </c>
      <c r="D790" s="260">
        <v>1</v>
      </c>
    </row>
    <row r="791" spans="1:4">
      <c r="A791" s="253" t="s">
        <v>56</v>
      </c>
      <c r="B791" s="252">
        <v>1999</v>
      </c>
      <c r="C791" s="254" t="s">
        <v>131</v>
      </c>
      <c r="D791" s="260">
        <v>0</v>
      </c>
    </row>
    <row r="792" spans="1:4">
      <c r="A792" s="253" t="s">
        <v>56</v>
      </c>
      <c r="B792" s="252">
        <v>2000</v>
      </c>
      <c r="C792" s="254" t="s">
        <v>131</v>
      </c>
      <c r="D792" s="260">
        <v>0</v>
      </c>
    </row>
    <row r="793" spans="1:4">
      <c r="A793" s="253" t="s">
        <v>56</v>
      </c>
      <c r="B793" s="254">
        <v>2001</v>
      </c>
      <c r="C793" s="254" t="s">
        <v>131</v>
      </c>
      <c r="D793" s="260">
        <v>1</v>
      </c>
    </row>
    <row r="794" spans="1:4">
      <c r="A794" s="253" t="s">
        <v>56</v>
      </c>
      <c r="B794" s="254">
        <v>2002</v>
      </c>
      <c r="C794" s="254" t="s">
        <v>131</v>
      </c>
      <c r="D794" s="260">
        <v>0</v>
      </c>
    </row>
    <row r="795" spans="1:4">
      <c r="A795" s="253" t="s">
        <v>56</v>
      </c>
      <c r="B795" s="254">
        <v>2003</v>
      </c>
      <c r="C795" s="254" t="s">
        <v>131</v>
      </c>
      <c r="D795" s="260">
        <v>1</v>
      </c>
    </row>
    <row r="796" spans="1:4">
      <c r="A796" s="253" t="s">
        <v>56</v>
      </c>
      <c r="B796" s="254">
        <v>2004</v>
      </c>
      <c r="C796" s="254" t="s">
        <v>131</v>
      </c>
      <c r="D796" s="260">
        <v>1</v>
      </c>
    </row>
    <row r="797" spans="1:4">
      <c r="A797" s="253" t="s">
        <v>56</v>
      </c>
      <c r="B797" s="252">
        <v>2005</v>
      </c>
      <c r="C797" s="254" t="s">
        <v>131</v>
      </c>
      <c r="D797" s="260">
        <v>0</v>
      </c>
    </row>
    <row r="798" spans="1:4">
      <c r="A798" s="253" t="s">
        <v>56</v>
      </c>
      <c r="B798" s="252">
        <v>2006</v>
      </c>
      <c r="C798" s="254" t="s">
        <v>131</v>
      </c>
      <c r="D798" s="260">
        <v>0</v>
      </c>
    </row>
    <row r="799" spans="1:4">
      <c r="A799" s="253" t="s">
        <v>56</v>
      </c>
      <c r="B799" s="252">
        <v>2007</v>
      </c>
      <c r="C799" s="254" t="s">
        <v>131</v>
      </c>
      <c r="D799" s="260">
        <v>0</v>
      </c>
    </row>
    <row r="800" spans="1:4">
      <c r="A800" s="253" t="s">
        <v>56</v>
      </c>
      <c r="B800" s="254">
        <v>2008</v>
      </c>
      <c r="C800" s="254" t="s">
        <v>131</v>
      </c>
      <c r="D800" s="260">
        <v>0</v>
      </c>
    </row>
    <row r="801" spans="1:4">
      <c r="A801" s="253" t="s">
        <v>56</v>
      </c>
      <c r="B801" s="254">
        <v>2009</v>
      </c>
      <c r="C801" s="254" t="s">
        <v>131</v>
      </c>
      <c r="D801" s="260">
        <v>0</v>
      </c>
    </row>
    <row r="802" spans="1:4">
      <c r="A802" s="253" t="s">
        <v>56</v>
      </c>
      <c r="B802" s="254">
        <v>2010</v>
      </c>
      <c r="C802" s="254" t="s">
        <v>131</v>
      </c>
      <c r="D802" s="260">
        <v>0</v>
      </c>
    </row>
    <row r="803" spans="1:4">
      <c r="A803" s="253" t="s">
        <v>56</v>
      </c>
      <c r="B803" s="254">
        <v>2011</v>
      </c>
      <c r="C803" s="254" t="s">
        <v>131</v>
      </c>
      <c r="D803" s="260">
        <v>0</v>
      </c>
    </row>
    <row r="804" spans="1:4">
      <c r="A804" s="253" t="s">
        <v>56</v>
      </c>
      <c r="B804" s="252">
        <v>2012</v>
      </c>
      <c r="C804" s="254" t="s">
        <v>131</v>
      </c>
      <c r="D804" s="260">
        <v>0</v>
      </c>
    </row>
    <row r="805" spans="1:4">
      <c r="A805" s="253" t="s">
        <v>56</v>
      </c>
      <c r="B805" s="252">
        <v>2013</v>
      </c>
      <c r="C805" s="254" t="s">
        <v>131</v>
      </c>
      <c r="D805" s="260">
        <v>0</v>
      </c>
    </row>
    <row r="806" spans="1:4">
      <c r="A806" s="253" t="s">
        <v>56</v>
      </c>
      <c r="B806" s="254">
        <v>2014</v>
      </c>
      <c r="C806" s="254" t="s">
        <v>131</v>
      </c>
      <c r="D806" s="260">
        <v>0</v>
      </c>
    </row>
    <row r="807" spans="1:4">
      <c r="A807" s="253" t="s">
        <v>80</v>
      </c>
      <c r="B807" s="254">
        <v>1992</v>
      </c>
      <c r="C807" s="254" t="s">
        <v>134</v>
      </c>
      <c r="D807" s="260">
        <v>0</v>
      </c>
    </row>
    <row r="808" spans="1:4">
      <c r="A808" s="253" t="s">
        <v>80</v>
      </c>
      <c r="B808" s="252">
        <v>1993</v>
      </c>
      <c r="C808" s="254" t="s">
        <v>134</v>
      </c>
      <c r="D808" s="260">
        <v>0</v>
      </c>
    </row>
    <row r="809" spans="1:4">
      <c r="A809" s="253" t="s">
        <v>80</v>
      </c>
      <c r="B809" s="252">
        <v>1994</v>
      </c>
      <c r="C809" s="254" t="s">
        <v>134</v>
      </c>
      <c r="D809" s="260">
        <v>0</v>
      </c>
    </row>
    <row r="810" spans="1:4">
      <c r="A810" s="253" t="s">
        <v>80</v>
      </c>
      <c r="B810" s="254">
        <v>1995</v>
      </c>
      <c r="C810" s="254" t="s">
        <v>134</v>
      </c>
      <c r="D810" s="260">
        <v>0</v>
      </c>
    </row>
    <row r="811" spans="1:4">
      <c r="A811" s="253" t="s">
        <v>80</v>
      </c>
      <c r="B811" s="254">
        <v>1996</v>
      </c>
      <c r="C811" s="254" t="s">
        <v>134</v>
      </c>
      <c r="D811" s="260">
        <v>0</v>
      </c>
    </row>
    <row r="812" spans="1:4">
      <c r="A812" s="253" t="s">
        <v>80</v>
      </c>
      <c r="B812" s="254">
        <v>1997</v>
      </c>
      <c r="C812" s="254" t="s">
        <v>134</v>
      </c>
      <c r="D812" s="260">
        <v>0</v>
      </c>
    </row>
    <row r="813" spans="1:4">
      <c r="A813" s="253" t="s">
        <v>80</v>
      </c>
      <c r="B813" s="254">
        <v>1998</v>
      </c>
      <c r="C813" s="254" t="s">
        <v>134</v>
      </c>
      <c r="D813" s="260">
        <v>0</v>
      </c>
    </row>
    <row r="814" spans="1:4">
      <c r="A814" s="253" t="s">
        <v>80</v>
      </c>
      <c r="B814" s="252">
        <v>1999</v>
      </c>
      <c r="C814" s="254" t="s">
        <v>134</v>
      </c>
      <c r="D814" s="260">
        <v>1</v>
      </c>
    </row>
    <row r="815" spans="1:4">
      <c r="A815" s="253" t="s">
        <v>80</v>
      </c>
      <c r="B815" s="252">
        <v>2000</v>
      </c>
      <c r="C815" s="254" t="s">
        <v>134</v>
      </c>
      <c r="D815" s="260">
        <v>0</v>
      </c>
    </row>
    <row r="816" spans="1:4">
      <c r="A816" s="253" t="s">
        <v>80</v>
      </c>
      <c r="B816" s="254">
        <v>2001</v>
      </c>
      <c r="C816" s="254" t="s">
        <v>134</v>
      </c>
      <c r="D816" s="260">
        <v>0</v>
      </c>
    </row>
    <row r="817" spans="1:4">
      <c r="A817" s="253" t="s">
        <v>80</v>
      </c>
      <c r="B817" s="254">
        <v>2002</v>
      </c>
      <c r="C817" s="254" t="s">
        <v>134</v>
      </c>
      <c r="D817" s="260">
        <v>2</v>
      </c>
    </row>
    <row r="818" spans="1:4">
      <c r="A818" s="253" t="s">
        <v>80</v>
      </c>
      <c r="B818" s="254">
        <v>2003</v>
      </c>
      <c r="C818" s="254" t="s">
        <v>134</v>
      </c>
      <c r="D818" s="260">
        <v>0</v>
      </c>
    </row>
    <row r="819" spans="1:4">
      <c r="A819" s="253" t="s">
        <v>80</v>
      </c>
      <c r="B819" s="254">
        <v>2004</v>
      </c>
      <c r="C819" s="254" t="s">
        <v>134</v>
      </c>
      <c r="D819" s="260">
        <v>0</v>
      </c>
    </row>
    <row r="820" spans="1:4">
      <c r="A820" s="253" t="s">
        <v>80</v>
      </c>
      <c r="B820" s="252">
        <v>2005</v>
      </c>
      <c r="C820" s="254" t="s">
        <v>134</v>
      </c>
      <c r="D820" s="260">
        <v>0</v>
      </c>
    </row>
    <row r="821" spans="1:4">
      <c r="A821" s="253" t="s">
        <v>80</v>
      </c>
      <c r="B821" s="252">
        <v>2006</v>
      </c>
      <c r="C821" s="254" t="s">
        <v>134</v>
      </c>
      <c r="D821" s="260">
        <v>0</v>
      </c>
    </row>
    <row r="822" spans="1:4">
      <c r="A822" s="253" t="s">
        <v>80</v>
      </c>
      <c r="B822" s="252">
        <v>2007</v>
      </c>
      <c r="C822" s="254" t="s">
        <v>134</v>
      </c>
      <c r="D822" s="260">
        <v>0</v>
      </c>
    </row>
    <row r="823" spans="1:4">
      <c r="A823" s="253" t="s">
        <v>80</v>
      </c>
      <c r="B823" s="254">
        <v>2008</v>
      </c>
      <c r="C823" s="254" t="s">
        <v>134</v>
      </c>
      <c r="D823" s="260">
        <v>0</v>
      </c>
    </row>
    <row r="824" spans="1:4">
      <c r="A824" s="253" t="s">
        <v>80</v>
      </c>
      <c r="B824" s="254">
        <v>2009</v>
      </c>
      <c r="C824" s="254" t="s">
        <v>134</v>
      </c>
      <c r="D824" s="260">
        <v>0</v>
      </c>
    </row>
    <row r="825" spans="1:4">
      <c r="A825" s="253" t="s">
        <v>80</v>
      </c>
      <c r="B825" s="254">
        <v>2010</v>
      </c>
      <c r="C825" s="254" t="s">
        <v>134</v>
      </c>
      <c r="D825" s="260">
        <v>0</v>
      </c>
    </row>
    <row r="826" spans="1:4">
      <c r="A826" s="253" t="s">
        <v>80</v>
      </c>
      <c r="B826" s="254">
        <v>2011</v>
      </c>
      <c r="C826" s="254" t="s">
        <v>134</v>
      </c>
      <c r="D826" s="260">
        <v>1</v>
      </c>
    </row>
    <row r="827" spans="1:4">
      <c r="A827" s="253" t="s">
        <v>80</v>
      </c>
      <c r="B827" s="252">
        <v>2012</v>
      </c>
      <c r="C827" s="254" t="s">
        <v>134</v>
      </c>
      <c r="D827" s="260">
        <v>0</v>
      </c>
    </row>
    <row r="828" spans="1:4">
      <c r="A828" s="253" t="s">
        <v>80</v>
      </c>
      <c r="B828" s="252">
        <v>2013</v>
      </c>
      <c r="C828" s="254" t="s">
        <v>134</v>
      </c>
      <c r="D828" s="260">
        <v>0</v>
      </c>
    </row>
    <row r="829" spans="1:4">
      <c r="A829" s="253" t="s">
        <v>80</v>
      </c>
      <c r="B829" s="254">
        <v>2014</v>
      </c>
      <c r="C829" s="254" t="s">
        <v>134</v>
      </c>
      <c r="D829" s="260">
        <v>0</v>
      </c>
    </row>
    <row r="830" spans="1:4">
      <c r="A830" s="253" t="s">
        <v>57</v>
      </c>
      <c r="B830" s="254">
        <v>1992</v>
      </c>
      <c r="C830" s="254" t="s">
        <v>131</v>
      </c>
      <c r="D830" s="260">
        <v>0</v>
      </c>
    </row>
    <row r="831" spans="1:4">
      <c r="A831" s="253" t="s">
        <v>57</v>
      </c>
      <c r="B831" s="252">
        <v>1993</v>
      </c>
      <c r="C831" s="254" t="s">
        <v>131</v>
      </c>
      <c r="D831" s="260">
        <v>0</v>
      </c>
    </row>
    <row r="832" spans="1:4">
      <c r="A832" s="253" t="s">
        <v>57</v>
      </c>
      <c r="B832" s="252">
        <v>1994</v>
      </c>
      <c r="C832" s="254" t="s">
        <v>131</v>
      </c>
      <c r="D832" s="260">
        <v>0</v>
      </c>
    </row>
    <row r="833" spans="1:4">
      <c r="A833" s="253" t="s">
        <v>57</v>
      </c>
      <c r="B833" s="254">
        <v>1995</v>
      </c>
      <c r="C833" s="254" t="s">
        <v>131</v>
      </c>
      <c r="D833" s="260">
        <v>0</v>
      </c>
    </row>
    <row r="834" spans="1:4">
      <c r="A834" s="253" t="s">
        <v>57</v>
      </c>
      <c r="B834" s="254">
        <v>1996</v>
      </c>
      <c r="C834" s="254" t="s">
        <v>131</v>
      </c>
      <c r="D834" s="260">
        <v>0</v>
      </c>
    </row>
    <row r="835" spans="1:4">
      <c r="A835" s="253" t="s">
        <v>57</v>
      </c>
      <c r="B835" s="254">
        <v>1997</v>
      </c>
      <c r="C835" s="254" t="s">
        <v>131</v>
      </c>
      <c r="D835" s="260">
        <v>0</v>
      </c>
    </row>
    <row r="836" spans="1:4">
      <c r="A836" s="253" t="s">
        <v>57</v>
      </c>
      <c r="B836" s="254">
        <v>1998</v>
      </c>
      <c r="C836" s="254" t="s">
        <v>131</v>
      </c>
      <c r="D836" s="260">
        <v>1</v>
      </c>
    </row>
    <row r="837" spans="1:4">
      <c r="A837" s="253" t="s">
        <v>57</v>
      </c>
      <c r="B837" s="252">
        <v>1999</v>
      </c>
      <c r="C837" s="254" t="s">
        <v>131</v>
      </c>
      <c r="D837" s="260">
        <v>0</v>
      </c>
    </row>
    <row r="838" spans="1:4">
      <c r="A838" s="253" t="s">
        <v>57</v>
      </c>
      <c r="B838" s="252">
        <v>2000</v>
      </c>
      <c r="C838" s="254" t="s">
        <v>131</v>
      </c>
      <c r="D838" s="260">
        <v>0</v>
      </c>
    </row>
    <row r="839" spans="1:4">
      <c r="A839" s="253" t="s">
        <v>57</v>
      </c>
      <c r="B839" s="254">
        <v>2001</v>
      </c>
      <c r="C839" s="254" t="s">
        <v>131</v>
      </c>
      <c r="D839" s="260">
        <v>0</v>
      </c>
    </row>
    <row r="840" spans="1:4">
      <c r="A840" s="253" t="s">
        <v>57</v>
      </c>
      <c r="B840" s="254">
        <v>2002</v>
      </c>
      <c r="C840" s="254" t="s">
        <v>131</v>
      </c>
      <c r="D840" s="260">
        <v>0</v>
      </c>
    </row>
    <row r="841" spans="1:4">
      <c r="A841" s="253" t="s">
        <v>57</v>
      </c>
      <c r="B841" s="254">
        <v>2003</v>
      </c>
      <c r="C841" s="254" t="s">
        <v>131</v>
      </c>
      <c r="D841" s="260">
        <v>0</v>
      </c>
    </row>
    <row r="842" spans="1:4">
      <c r="A842" s="253" t="s">
        <v>57</v>
      </c>
      <c r="B842" s="254">
        <v>2004</v>
      </c>
      <c r="C842" s="254" t="s">
        <v>131</v>
      </c>
      <c r="D842" s="260">
        <v>0</v>
      </c>
    </row>
    <row r="843" spans="1:4">
      <c r="A843" s="253" t="s">
        <v>57</v>
      </c>
      <c r="B843" s="252">
        <v>2005</v>
      </c>
      <c r="C843" s="254" t="s">
        <v>131</v>
      </c>
      <c r="D843" s="260">
        <v>0</v>
      </c>
    </row>
    <row r="844" spans="1:4">
      <c r="A844" s="253" t="s">
        <v>57</v>
      </c>
      <c r="B844" s="252">
        <v>2006</v>
      </c>
      <c r="C844" s="254" t="s">
        <v>131</v>
      </c>
      <c r="D844" s="260">
        <v>1</v>
      </c>
    </row>
    <row r="845" spans="1:4">
      <c r="A845" s="253" t="s">
        <v>57</v>
      </c>
      <c r="B845" s="252">
        <v>2007</v>
      </c>
      <c r="C845" s="254" t="s">
        <v>131</v>
      </c>
      <c r="D845" s="260">
        <v>0</v>
      </c>
    </row>
    <row r="846" spans="1:4">
      <c r="A846" s="253" t="s">
        <v>57</v>
      </c>
      <c r="B846" s="254">
        <v>2008</v>
      </c>
      <c r="C846" s="254" t="s">
        <v>131</v>
      </c>
      <c r="D846" s="260">
        <v>0</v>
      </c>
    </row>
    <row r="847" spans="1:4">
      <c r="A847" s="253" t="s">
        <v>57</v>
      </c>
      <c r="B847" s="254">
        <v>2009</v>
      </c>
      <c r="C847" s="254" t="s">
        <v>131</v>
      </c>
      <c r="D847" s="260">
        <v>0</v>
      </c>
    </row>
    <row r="848" spans="1:4">
      <c r="A848" s="253" t="s">
        <v>57</v>
      </c>
      <c r="B848" s="254">
        <v>2010</v>
      </c>
      <c r="C848" s="254" t="s">
        <v>131</v>
      </c>
      <c r="D848" s="260">
        <v>0</v>
      </c>
    </row>
    <row r="849" spans="1:4">
      <c r="A849" s="253" t="s">
        <v>57</v>
      </c>
      <c r="B849" s="254">
        <v>2011</v>
      </c>
      <c r="C849" s="254" t="s">
        <v>131</v>
      </c>
      <c r="D849" s="260">
        <v>3</v>
      </c>
    </row>
    <row r="850" spans="1:4">
      <c r="A850" s="253" t="s">
        <v>57</v>
      </c>
      <c r="B850" s="252">
        <v>2012</v>
      </c>
      <c r="C850" s="254" t="s">
        <v>131</v>
      </c>
      <c r="D850" s="260">
        <v>3</v>
      </c>
    </row>
    <row r="851" spans="1:4">
      <c r="A851" s="253" t="s">
        <v>57</v>
      </c>
      <c r="B851" s="252">
        <v>2013</v>
      </c>
      <c r="C851" s="254" t="s">
        <v>131</v>
      </c>
      <c r="D851" s="260">
        <v>4</v>
      </c>
    </row>
    <row r="852" spans="1:4">
      <c r="A852" s="253" t="s">
        <v>57</v>
      </c>
      <c r="B852" s="254">
        <v>2014</v>
      </c>
      <c r="C852" s="254" t="s">
        <v>131</v>
      </c>
      <c r="D852" s="260">
        <v>0</v>
      </c>
    </row>
    <row r="853" spans="1:4">
      <c r="A853" s="253" t="s">
        <v>58</v>
      </c>
      <c r="B853" s="254">
        <v>1992</v>
      </c>
      <c r="C853" s="254" t="s">
        <v>131</v>
      </c>
      <c r="D853" s="260">
        <v>0</v>
      </c>
    </row>
    <row r="854" spans="1:4">
      <c r="A854" s="253" t="s">
        <v>58</v>
      </c>
      <c r="B854" s="252">
        <v>1993</v>
      </c>
      <c r="C854" s="254" t="s">
        <v>131</v>
      </c>
      <c r="D854" s="260">
        <v>0</v>
      </c>
    </row>
    <row r="855" spans="1:4">
      <c r="A855" s="253" t="s">
        <v>58</v>
      </c>
      <c r="B855" s="252">
        <v>1994</v>
      </c>
      <c r="C855" s="254" t="s">
        <v>131</v>
      </c>
      <c r="D855" s="260">
        <v>0</v>
      </c>
    </row>
    <row r="856" spans="1:4">
      <c r="A856" s="253" t="s">
        <v>58</v>
      </c>
      <c r="B856" s="254">
        <v>1995</v>
      </c>
      <c r="C856" s="254" t="s">
        <v>131</v>
      </c>
      <c r="D856" s="260">
        <v>0</v>
      </c>
    </row>
    <row r="857" spans="1:4">
      <c r="A857" s="253" t="s">
        <v>58</v>
      </c>
      <c r="B857" s="254">
        <v>1996</v>
      </c>
      <c r="C857" s="254" t="s">
        <v>131</v>
      </c>
      <c r="D857" s="260">
        <v>1</v>
      </c>
    </row>
    <row r="858" spans="1:4">
      <c r="A858" s="253" t="s">
        <v>58</v>
      </c>
      <c r="B858" s="254">
        <v>1997</v>
      </c>
      <c r="C858" s="254" t="s">
        <v>131</v>
      </c>
      <c r="D858" s="260">
        <v>0</v>
      </c>
    </row>
    <row r="859" spans="1:4">
      <c r="A859" s="253" t="s">
        <v>58</v>
      </c>
      <c r="B859" s="254">
        <v>1998</v>
      </c>
      <c r="C859" s="254" t="s">
        <v>131</v>
      </c>
      <c r="D859" s="260">
        <v>0</v>
      </c>
    </row>
    <row r="860" spans="1:4">
      <c r="A860" s="253" t="s">
        <v>58</v>
      </c>
      <c r="B860" s="252">
        <v>1999</v>
      </c>
      <c r="C860" s="254" t="s">
        <v>131</v>
      </c>
      <c r="D860" s="260">
        <v>0</v>
      </c>
    </row>
    <row r="861" spans="1:4">
      <c r="A861" s="253" t="s">
        <v>58</v>
      </c>
      <c r="B861" s="252">
        <v>2000</v>
      </c>
      <c r="C861" s="254" t="s">
        <v>131</v>
      </c>
      <c r="D861" s="260">
        <v>0</v>
      </c>
    </row>
    <row r="862" spans="1:4">
      <c r="A862" s="253" t="s">
        <v>58</v>
      </c>
      <c r="B862" s="254">
        <v>2001</v>
      </c>
      <c r="C862" s="254" t="s">
        <v>131</v>
      </c>
      <c r="D862" s="260">
        <v>0</v>
      </c>
    </row>
    <row r="863" spans="1:4">
      <c r="A863" s="253" t="s">
        <v>58</v>
      </c>
      <c r="B863" s="254">
        <v>2002</v>
      </c>
      <c r="C863" s="254" t="s">
        <v>131</v>
      </c>
      <c r="D863" s="260">
        <v>0</v>
      </c>
    </row>
    <row r="864" spans="1:4">
      <c r="A864" s="253" t="s">
        <v>58</v>
      </c>
      <c r="B864" s="254">
        <v>2003</v>
      </c>
      <c r="C864" s="254" t="s">
        <v>131</v>
      </c>
      <c r="D864" s="260">
        <v>0</v>
      </c>
    </row>
    <row r="865" spans="1:4">
      <c r="A865" s="253" t="s">
        <v>58</v>
      </c>
      <c r="B865" s="254">
        <v>2004</v>
      </c>
      <c r="C865" s="254" t="s">
        <v>131</v>
      </c>
      <c r="D865" s="260">
        <v>0</v>
      </c>
    </row>
    <row r="866" spans="1:4">
      <c r="A866" s="253" t="s">
        <v>58</v>
      </c>
      <c r="B866" s="252">
        <v>2005</v>
      </c>
      <c r="C866" s="254" t="s">
        <v>131</v>
      </c>
      <c r="D866" s="260">
        <v>0</v>
      </c>
    </row>
    <row r="867" spans="1:4">
      <c r="A867" s="253" t="s">
        <v>58</v>
      </c>
      <c r="B867" s="252">
        <v>2006</v>
      </c>
      <c r="C867" s="254" t="s">
        <v>131</v>
      </c>
      <c r="D867" s="260">
        <v>0</v>
      </c>
    </row>
    <row r="868" spans="1:4">
      <c r="A868" s="253" t="s">
        <v>58</v>
      </c>
      <c r="B868" s="252">
        <v>2007</v>
      </c>
      <c r="C868" s="254" t="s">
        <v>131</v>
      </c>
      <c r="D868" s="260">
        <v>0</v>
      </c>
    </row>
    <row r="869" spans="1:4">
      <c r="A869" s="253" t="s">
        <v>58</v>
      </c>
      <c r="B869" s="254">
        <v>2008</v>
      </c>
      <c r="C869" s="254" t="s">
        <v>131</v>
      </c>
      <c r="D869" s="260">
        <v>0</v>
      </c>
    </row>
    <row r="870" spans="1:4">
      <c r="A870" s="253" t="s">
        <v>58</v>
      </c>
      <c r="B870" s="254">
        <v>2009</v>
      </c>
      <c r="C870" s="254" t="s">
        <v>131</v>
      </c>
      <c r="D870" s="260">
        <v>0</v>
      </c>
    </row>
    <row r="871" spans="1:4">
      <c r="A871" s="253" t="s">
        <v>58</v>
      </c>
      <c r="B871" s="254">
        <v>2010</v>
      </c>
      <c r="C871" s="254" t="s">
        <v>131</v>
      </c>
      <c r="D871" s="260">
        <v>0</v>
      </c>
    </row>
    <row r="872" spans="1:4">
      <c r="A872" s="253" t="s">
        <v>58</v>
      </c>
      <c r="B872" s="254">
        <v>2011</v>
      </c>
      <c r="C872" s="254" t="s">
        <v>131</v>
      </c>
      <c r="D872" s="260">
        <v>0</v>
      </c>
    </row>
    <row r="873" spans="1:4">
      <c r="A873" s="253" t="s">
        <v>58</v>
      </c>
      <c r="B873" s="252">
        <v>2012</v>
      </c>
      <c r="C873" s="254" t="s">
        <v>131</v>
      </c>
      <c r="D873" s="260">
        <v>0</v>
      </c>
    </row>
    <row r="874" spans="1:4">
      <c r="A874" s="253" t="s">
        <v>58</v>
      </c>
      <c r="B874" s="252">
        <v>2013</v>
      </c>
      <c r="C874" s="254" t="s">
        <v>131</v>
      </c>
      <c r="D874" s="260">
        <v>0</v>
      </c>
    </row>
    <row r="875" spans="1:4">
      <c r="A875" s="253" t="s">
        <v>58</v>
      </c>
      <c r="B875" s="254">
        <v>2014</v>
      </c>
      <c r="C875" s="254" t="s">
        <v>131</v>
      </c>
      <c r="D875" s="260">
        <v>0</v>
      </c>
    </row>
    <row r="876" spans="1:4">
      <c r="A876" s="253" t="s">
        <v>59</v>
      </c>
      <c r="B876" s="254">
        <v>1992</v>
      </c>
      <c r="C876" s="254" t="s">
        <v>134</v>
      </c>
      <c r="D876" s="260">
        <v>0</v>
      </c>
    </row>
    <row r="877" spans="1:4">
      <c r="A877" s="253" t="s">
        <v>59</v>
      </c>
      <c r="B877" s="252">
        <v>1993</v>
      </c>
      <c r="C877" s="254" t="s">
        <v>134</v>
      </c>
      <c r="D877" s="260">
        <v>0</v>
      </c>
    </row>
    <row r="878" spans="1:4">
      <c r="A878" s="253" t="s">
        <v>59</v>
      </c>
      <c r="B878" s="252">
        <v>1994</v>
      </c>
      <c r="C878" s="254" t="s">
        <v>134</v>
      </c>
      <c r="D878" s="260">
        <v>0</v>
      </c>
    </row>
    <row r="879" spans="1:4">
      <c r="A879" s="253" t="s">
        <v>59</v>
      </c>
      <c r="B879" s="254">
        <v>1995</v>
      </c>
      <c r="C879" s="254" t="s">
        <v>134</v>
      </c>
      <c r="D879" s="260">
        <v>0</v>
      </c>
    </row>
    <row r="880" spans="1:4">
      <c r="A880" s="253" t="s">
        <v>59</v>
      </c>
      <c r="B880" s="254">
        <v>1996</v>
      </c>
      <c r="C880" s="254" t="s">
        <v>134</v>
      </c>
      <c r="D880" s="260">
        <v>1</v>
      </c>
    </row>
    <row r="881" spans="1:4">
      <c r="A881" s="253" t="s">
        <v>59</v>
      </c>
      <c r="B881" s="254">
        <v>1997</v>
      </c>
      <c r="C881" s="254" t="s">
        <v>134</v>
      </c>
      <c r="D881" s="260">
        <v>0</v>
      </c>
    </row>
    <row r="882" spans="1:4">
      <c r="A882" s="253" t="s">
        <v>59</v>
      </c>
      <c r="B882" s="254">
        <v>1998</v>
      </c>
      <c r="C882" s="254" t="s">
        <v>134</v>
      </c>
      <c r="D882" s="260">
        <v>1</v>
      </c>
    </row>
    <row r="883" spans="1:4">
      <c r="A883" s="253" t="s">
        <v>59</v>
      </c>
      <c r="B883" s="252">
        <v>1999</v>
      </c>
      <c r="C883" s="254" t="s">
        <v>134</v>
      </c>
      <c r="D883" s="260">
        <v>0</v>
      </c>
    </row>
    <row r="884" spans="1:4">
      <c r="A884" s="253" t="s">
        <v>59</v>
      </c>
      <c r="B884" s="252">
        <v>2000</v>
      </c>
      <c r="C884" s="254" t="s">
        <v>134</v>
      </c>
      <c r="D884" s="260">
        <v>0</v>
      </c>
    </row>
    <row r="885" spans="1:4">
      <c r="A885" s="253" t="s">
        <v>59</v>
      </c>
      <c r="B885" s="254">
        <v>2001</v>
      </c>
      <c r="C885" s="254" t="s">
        <v>134</v>
      </c>
      <c r="D885" s="260">
        <v>0</v>
      </c>
    </row>
    <row r="886" spans="1:4">
      <c r="A886" s="253" t="s">
        <v>59</v>
      </c>
      <c r="B886" s="254">
        <v>2002</v>
      </c>
      <c r="C886" s="254" t="s">
        <v>134</v>
      </c>
      <c r="D886" s="260">
        <v>0</v>
      </c>
    </row>
    <row r="887" spans="1:4">
      <c r="A887" s="253" t="s">
        <v>59</v>
      </c>
      <c r="B887" s="254">
        <v>2003</v>
      </c>
      <c r="C887" s="254" t="s">
        <v>134</v>
      </c>
      <c r="D887" s="260">
        <v>0</v>
      </c>
    </row>
    <row r="888" spans="1:4">
      <c r="A888" s="253" t="s">
        <v>59</v>
      </c>
      <c r="B888" s="254">
        <v>2004</v>
      </c>
      <c r="C888" s="254" t="s">
        <v>134</v>
      </c>
      <c r="D888" s="260">
        <v>0</v>
      </c>
    </row>
    <row r="889" spans="1:4">
      <c r="A889" s="253" t="s">
        <v>59</v>
      </c>
      <c r="B889" s="252">
        <v>2005</v>
      </c>
      <c r="C889" s="254" t="s">
        <v>134</v>
      </c>
      <c r="D889" s="260">
        <v>0</v>
      </c>
    </row>
    <row r="890" spans="1:4">
      <c r="A890" s="253" t="s">
        <v>59</v>
      </c>
      <c r="B890" s="252">
        <v>2006</v>
      </c>
      <c r="C890" s="254" t="s">
        <v>134</v>
      </c>
      <c r="D890" s="260">
        <v>0</v>
      </c>
    </row>
    <row r="891" spans="1:4">
      <c r="A891" s="253" t="s">
        <v>59</v>
      </c>
      <c r="B891" s="252">
        <v>2007</v>
      </c>
      <c r="C891" s="254" t="s">
        <v>134</v>
      </c>
      <c r="D891" s="260">
        <v>0</v>
      </c>
    </row>
    <row r="892" spans="1:4">
      <c r="A892" s="253" t="s">
        <v>59</v>
      </c>
      <c r="B892" s="254">
        <v>2008</v>
      </c>
      <c r="C892" s="254" t="s">
        <v>134</v>
      </c>
      <c r="D892" s="260">
        <v>0</v>
      </c>
    </row>
    <row r="893" spans="1:4">
      <c r="A893" s="253" t="s">
        <v>59</v>
      </c>
      <c r="B893" s="254">
        <v>2009</v>
      </c>
      <c r="C893" s="254" t="s">
        <v>134</v>
      </c>
      <c r="D893" s="260">
        <v>0</v>
      </c>
    </row>
    <row r="894" spans="1:4">
      <c r="A894" s="253" t="s">
        <v>59</v>
      </c>
      <c r="B894" s="254">
        <v>2010</v>
      </c>
      <c r="C894" s="254" t="s">
        <v>134</v>
      </c>
      <c r="D894" s="260">
        <v>0</v>
      </c>
    </row>
    <row r="895" spans="1:4">
      <c r="A895" s="253" t="s">
        <v>59</v>
      </c>
      <c r="B895" s="254">
        <v>2011</v>
      </c>
      <c r="C895" s="254" t="s">
        <v>134</v>
      </c>
      <c r="D895" s="260">
        <v>0</v>
      </c>
    </row>
    <row r="896" spans="1:4">
      <c r="A896" s="253" t="s">
        <v>59</v>
      </c>
      <c r="B896" s="252">
        <v>2012</v>
      </c>
      <c r="C896" s="254" t="s">
        <v>134</v>
      </c>
      <c r="D896" s="260">
        <v>0</v>
      </c>
    </row>
    <row r="897" spans="1:4">
      <c r="A897" s="253" t="s">
        <v>59</v>
      </c>
      <c r="B897" s="252">
        <v>2013</v>
      </c>
      <c r="C897" s="254" t="s">
        <v>134</v>
      </c>
      <c r="D897" s="260">
        <v>0</v>
      </c>
    </row>
    <row r="898" spans="1:4">
      <c r="A898" s="253" t="s">
        <v>59</v>
      </c>
      <c r="B898" s="254">
        <v>2014</v>
      </c>
      <c r="C898" s="254" t="s">
        <v>134</v>
      </c>
      <c r="D898" s="260">
        <v>0</v>
      </c>
    </row>
    <row r="899" spans="1:4">
      <c r="A899" s="253" t="s">
        <v>60</v>
      </c>
      <c r="B899" s="254">
        <v>1992</v>
      </c>
      <c r="C899" s="254" t="s">
        <v>131</v>
      </c>
      <c r="D899" s="260">
        <v>0</v>
      </c>
    </row>
    <row r="900" spans="1:4">
      <c r="A900" s="253" t="s">
        <v>60</v>
      </c>
      <c r="B900" s="252">
        <v>1993</v>
      </c>
      <c r="C900" s="254" t="s">
        <v>131</v>
      </c>
      <c r="D900" s="260">
        <v>0</v>
      </c>
    </row>
    <row r="901" spans="1:4">
      <c r="A901" s="253" t="s">
        <v>60</v>
      </c>
      <c r="B901" s="252">
        <v>1994</v>
      </c>
      <c r="C901" s="254" t="s">
        <v>131</v>
      </c>
      <c r="D901" s="260">
        <v>0</v>
      </c>
    </row>
    <row r="902" spans="1:4">
      <c r="A902" s="253" t="s">
        <v>60</v>
      </c>
      <c r="B902" s="254">
        <v>1995</v>
      </c>
      <c r="C902" s="254" t="s">
        <v>131</v>
      </c>
      <c r="D902" s="260">
        <v>0</v>
      </c>
    </row>
    <row r="903" spans="1:4">
      <c r="A903" s="253" t="s">
        <v>60</v>
      </c>
      <c r="B903" s="254">
        <v>1996</v>
      </c>
      <c r="C903" s="254" t="s">
        <v>131</v>
      </c>
      <c r="D903" s="260">
        <v>0</v>
      </c>
    </row>
    <row r="904" spans="1:4">
      <c r="A904" s="253" t="s">
        <v>60</v>
      </c>
      <c r="B904" s="254">
        <v>1997</v>
      </c>
      <c r="C904" s="254" t="s">
        <v>131</v>
      </c>
      <c r="D904" s="260">
        <v>0</v>
      </c>
    </row>
    <row r="905" spans="1:4">
      <c r="A905" s="253" t="s">
        <v>60</v>
      </c>
      <c r="B905" s="254">
        <v>1998</v>
      </c>
      <c r="C905" s="254" t="s">
        <v>131</v>
      </c>
      <c r="D905" s="260">
        <v>1</v>
      </c>
    </row>
    <row r="906" spans="1:4">
      <c r="A906" s="253" t="s">
        <v>60</v>
      </c>
      <c r="B906" s="252">
        <v>1999</v>
      </c>
      <c r="C906" s="254" t="s">
        <v>131</v>
      </c>
      <c r="D906" s="260">
        <v>0</v>
      </c>
    </row>
    <row r="907" spans="1:4">
      <c r="A907" s="253" t="s">
        <v>60</v>
      </c>
      <c r="B907" s="252">
        <v>2000</v>
      </c>
      <c r="C907" s="254" t="s">
        <v>131</v>
      </c>
      <c r="D907" s="260">
        <v>0</v>
      </c>
    </row>
    <row r="908" spans="1:4">
      <c r="A908" s="253" t="s">
        <v>60</v>
      </c>
      <c r="B908" s="254">
        <v>2001</v>
      </c>
      <c r="C908" s="254" t="s">
        <v>131</v>
      </c>
      <c r="D908" s="260">
        <v>0</v>
      </c>
    </row>
    <row r="909" spans="1:4">
      <c r="A909" s="253" t="s">
        <v>60</v>
      </c>
      <c r="B909" s="254">
        <v>2002</v>
      </c>
      <c r="C909" s="254" t="s">
        <v>131</v>
      </c>
      <c r="D909" s="260">
        <v>0</v>
      </c>
    </row>
    <row r="910" spans="1:4">
      <c r="A910" s="253" t="s">
        <v>60</v>
      </c>
      <c r="B910" s="254">
        <v>2003</v>
      </c>
      <c r="C910" s="254" t="s">
        <v>131</v>
      </c>
      <c r="D910" s="260">
        <v>0</v>
      </c>
    </row>
    <row r="911" spans="1:4">
      <c r="A911" s="253" t="s">
        <v>60</v>
      </c>
      <c r="B911" s="254">
        <v>2004</v>
      </c>
      <c r="C911" s="254" t="s">
        <v>131</v>
      </c>
      <c r="D911" s="260">
        <v>0</v>
      </c>
    </row>
    <row r="912" spans="1:4">
      <c r="A912" s="253" t="s">
        <v>60</v>
      </c>
      <c r="B912" s="252">
        <v>2005</v>
      </c>
      <c r="C912" s="254" t="s">
        <v>131</v>
      </c>
      <c r="D912" s="260">
        <v>0</v>
      </c>
    </row>
    <row r="913" spans="1:4">
      <c r="A913" s="253" t="s">
        <v>60</v>
      </c>
      <c r="B913" s="252">
        <v>2006</v>
      </c>
      <c r="C913" s="254" t="s">
        <v>131</v>
      </c>
      <c r="D913" s="260">
        <v>0</v>
      </c>
    </row>
    <row r="914" spans="1:4">
      <c r="A914" s="253" t="s">
        <v>60</v>
      </c>
      <c r="B914" s="252">
        <v>2007</v>
      </c>
      <c r="C914" s="254" t="s">
        <v>131</v>
      </c>
      <c r="D914" s="260">
        <v>0</v>
      </c>
    </row>
    <row r="915" spans="1:4">
      <c r="A915" s="253" t="s">
        <v>60</v>
      </c>
      <c r="B915" s="254">
        <v>2008</v>
      </c>
      <c r="C915" s="254" t="s">
        <v>131</v>
      </c>
      <c r="D915" s="260">
        <v>0</v>
      </c>
    </row>
    <row r="916" spans="1:4">
      <c r="A916" s="253" t="s">
        <v>60</v>
      </c>
      <c r="B916" s="254">
        <v>2009</v>
      </c>
      <c r="C916" s="254" t="s">
        <v>131</v>
      </c>
      <c r="D916" s="260">
        <v>0</v>
      </c>
    </row>
    <row r="917" spans="1:4">
      <c r="A917" s="253" t="s">
        <v>60</v>
      </c>
      <c r="B917" s="254">
        <v>2010</v>
      </c>
      <c r="C917" s="254" t="s">
        <v>131</v>
      </c>
      <c r="D917" s="260">
        <v>0</v>
      </c>
    </row>
    <row r="918" spans="1:4">
      <c r="A918" s="253" t="s">
        <v>60</v>
      </c>
      <c r="B918" s="254">
        <v>2011</v>
      </c>
      <c r="C918" s="254" t="s">
        <v>131</v>
      </c>
      <c r="D918" s="260">
        <v>0</v>
      </c>
    </row>
    <row r="919" spans="1:4">
      <c r="A919" s="253" t="s">
        <v>60</v>
      </c>
      <c r="B919" s="252">
        <v>2012</v>
      </c>
      <c r="C919" s="254" t="s">
        <v>131</v>
      </c>
      <c r="D919" s="260">
        <v>0</v>
      </c>
    </row>
    <row r="920" spans="1:4">
      <c r="A920" s="253" t="s">
        <v>60</v>
      </c>
      <c r="B920" s="252">
        <v>2013</v>
      </c>
      <c r="C920" s="254" t="s">
        <v>131</v>
      </c>
      <c r="D920" s="260">
        <v>0</v>
      </c>
    </row>
    <row r="921" spans="1:4">
      <c r="A921" s="253" t="s">
        <v>60</v>
      </c>
      <c r="B921" s="254">
        <v>2014</v>
      </c>
      <c r="C921" s="254" t="s">
        <v>131</v>
      </c>
      <c r="D921" s="260">
        <v>0</v>
      </c>
    </row>
    <row r="922" spans="1:4">
      <c r="A922" s="253" t="s">
        <v>61</v>
      </c>
      <c r="B922" s="254">
        <v>1992</v>
      </c>
      <c r="C922" s="254" t="s">
        <v>131</v>
      </c>
      <c r="D922" s="260">
        <v>2</v>
      </c>
    </row>
    <row r="923" spans="1:4">
      <c r="A923" s="253" t="s">
        <v>61</v>
      </c>
      <c r="B923" s="252">
        <v>1993</v>
      </c>
      <c r="C923" s="254" t="s">
        <v>131</v>
      </c>
      <c r="D923" s="260">
        <v>1</v>
      </c>
    </row>
    <row r="924" spans="1:4">
      <c r="A924" s="253" t="s">
        <v>61</v>
      </c>
      <c r="B924" s="252">
        <v>1994</v>
      </c>
      <c r="C924" s="254" t="s">
        <v>131</v>
      </c>
      <c r="D924" s="260">
        <v>1</v>
      </c>
    </row>
    <row r="925" spans="1:4">
      <c r="A925" s="253" t="s">
        <v>61</v>
      </c>
      <c r="B925" s="254">
        <v>1995</v>
      </c>
      <c r="C925" s="254" t="s">
        <v>131</v>
      </c>
      <c r="D925" s="260">
        <v>0</v>
      </c>
    </row>
    <row r="926" spans="1:4">
      <c r="A926" s="253" t="s">
        <v>61</v>
      </c>
      <c r="B926" s="254">
        <v>1996</v>
      </c>
      <c r="C926" s="254" t="s">
        <v>131</v>
      </c>
      <c r="D926" s="260">
        <v>0</v>
      </c>
    </row>
    <row r="927" spans="1:4">
      <c r="A927" s="253" t="s">
        <v>61</v>
      </c>
      <c r="B927" s="254">
        <v>1997</v>
      </c>
      <c r="C927" s="254" t="s">
        <v>131</v>
      </c>
      <c r="D927" s="260">
        <v>0</v>
      </c>
    </row>
    <row r="928" spans="1:4">
      <c r="A928" s="253" t="s">
        <v>61</v>
      </c>
      <c r="B928" s="254">
        <v>1998</v>
      </c>
      <c r="C928" s="254" t="s">
        <v>131</v>
      </c>
      <c r="D928" s="260">
        <v>1</v>
      </c>
    </row>
    <row r="929" spans="1:4">
      <c r="A929" s="253" t="s">
        <v>61</v>
      </c>
      <c r="B929" s="252">
        <v>1999</v>
      </c>
      <c r="C929" s="254" t="s">
        <v>131</v>
      </c>
      <c r="D929" s="260">
        <v>0</v>
      </c>
    </row>
    <row r="930" spans="1:4">
      <c r="A930" s="253" t="s">
        <v>61</v>
      </c>
      <c r="B930" s="252">
        <v>2000</v>
      </c>
      <c r="C930" s="254" t="s">
        <v>131</v>
      </c>
      <c r="D930" s="260">
        <v>0</v>
      </c>
    </row>
    <row r="931" spans="1:4">
      <c r="A931" s="253" t="s">
        <v>61</v>
      </c>
      <c r="B931" s="254">
        <v>2001</v>
      </c>
      <c r="C931" s="254" t="s">
        <v>131</v>
      </c>
      <c r="D931" s="260">
        <v>0</v>
      </c>
    </row>
    <row r="932" spans="1:4">
      <c r="A932" s="253" t="s">
        <v>61</v>
      </c>
      <c r="B932" s="254">
        <v>2002</v>
      </c>
      <c r="C932" s="254" t="s">
        <v>131</v>
      </c>
      <c r="D932" s="260">
        <v>0</v>
      </c>
    </row>
    <row r="933" spans="1:4">
      <c r="A933" s="253" t="s">
        <v>61</v>
      </c>
      <c r="B933" s="254">
        <v>2003</v>
      </c>
      <c r="C933" s="254" t="s">
        <v>131</v>
      </c>
      <c r="D933" s="260">
        <v>0</v>
      </c>
    </row>
    <row r="934" spans="1:4">
      <c r="A934" s="253" t="s">
        <v>61</v>
      </c>
      <c r="B934" s="254">
        <v>2004</v>
      </c>
      <c r="C934" s="254" t="s">
        <v>131</v>
      </c>
      <c r="D934" s="260">
        <v>4</v>
      </c>
    </row>
    <row r="935" spans="1:4">
      <c r="A935" s="253" t="s">
        <v>61</v>
      </c>
      <c r="B935" s="252">
        <v>2005</v>
      </c>
      <c r="C935" s="254" t="s">
        <v>131</v>
      </c>
      <c r="D935" s="260">
        <v>0</v>
      </c>
    </row>
    <row r="936" spans="1:4">
      <c r="A936" s="253" t="s">
        <v>61</v>
      </c>
      <c r="B936" s="252">
        <v>2006</v>
      </c>
      <c r="C936" s="254" t="s">
        <v>131</v>
      </c>
      <c r="D936" s="260">
        <v>0</v>
      </c>
    </row>
    <row r="937" spans="1:4">
      <c r="A937" s="253" t="s">
        <v>61</v>
      </c>
      <c r="B937" s="252">
        <v>2007</v>
      </c>
      <c r="C937" s="254" t="s">
        <v>131</v>
      </c>
      <c r="D937" s="260">
        <v>0</v>
      </c>
    </row>
    <row r="938" spans="1:4">
      <c r="A938" s="253" t="s">
        <v>61</v>
      </c>
      <c r="B938" s="254">
        <v>2008</v>
      </c>
      <c r="C938" s="254" t="s">
        <v>131</v>
      </c>
      <c r="D938" s="260">
        <v>0</v>
      </c>
    </row>
    <row r="939" spans="1:4">
      <c r="A939" s="253" t="s">
        <v>61</v>
      </c>
      <c r="B939" s="254">
        <v>2009</v>
      </c>
      <c r="C939" s="254" t="s">
        <v>131</v>
      </c>
      <c r="D939" s="260">
        <v>0</v>
      </c>
    </row>
    <row r="940" spans="1:4">
      <c r="A940" s="253" t="s">
        <v>61</v>
      </c>
      <c r="B940" s="254">
        <v>2010</v>
      </c>
      <c r="C940" s="254" t="s">
        <v>131</v>
      </c>
      <c r="D940" s="260">
        <v>0</v>
      </c>
    </row>
    <row r="941" spans="1:4">
      <c r="A941" s="253" t="s">
        <v>61</v>
      </c>
      <c r="B941" s="254">
        <v>2011</v>
      </c>
      <c r="C941" s="254" t="s">
        <v>131</v>
      </c>
      <c r="D941" s="260">
        <v>1</v>
      </c>
    </row>
    <row r="942" spans="1:4">
      <c r="A942" s="253" t="s">
        <v>61</v>
      </c>
      <c r="B942" s="252">
        <v>2012</v>
      </c>
      <c r="C942" s="254" t="s">
        <v>131</v>
      </c>
      <c r="D942" s="260">
        <v>0</v>
      </c>
    </row>
    <row r="943" spans="1:4">
      <c r="A943" s="253" t="s">
        <v>61</v>
      </c>
      <c r="B943" s="252">
        <v>2013</v>
      </c>
      <c r="C943" s="254" t="s">
        <v>131</v>
      </c>
      <c r="D943" s="260">
        <v>0</v>
      </c>
    </row>
    <row r="944" spans="1:4">
      <c r="A944" s="253" t="s">
        <v>61</v>
      </c>
      <c r="B944" s="254">
        <v>2014</v>
      </c>
      <c r="C944" s="254" t="s">
        <v>131</v>
      </c>
      <c r="D944" s="260">
        <v>0</v>
      </c>
    </row>
    <row r="945" spans="1:4">
      <c r="A945" s="253" t="s">
        <v>103</v>
      </c>
      <c r="B945" s="254">
        <v>1992</v>
      </c>
      <c r="C945" s="254" t="s">
        <v>135</v>
      </c>
      <c r="D945" s="260">
        <v>0</v>
      </c>
    </row>
    <row r="946" spans="1:4">
      <c r="A946" s="253" t="s">
        <v>103</v>
      </c>
      <c r="B946" s="252">
        <v>1993</v>
      </c>
      <c r="C946" s="254" t="s">
        <v>135</v>
      </c>
      <c r="D946" s="260">
        <v>0</v>
      </c>
    </row>
    <row r="947" spans="1:4">
      <c r="A947" s="253" t="s">
        <v>103</v>
      </c>
      <c r="B947" s="252">
        <v>1994</v>
      </c>
      <c r="C947" s="254" t="s">
        <v>135</v>
      </c>
      <c r="D947" s="260">
        <v>0</v>
      </c>
    </row>
    <row r="948" spans="1:4">
      <c r="A948" s="253" t="s">
        <v>103</v>
      </c>
      <c r="B948" s="254">
        <v>1995</v>
      </c>
      <c r="C948" s="254" t="s">
        <v>135</v>
      </c>
      <c r="D948" s="260">
        <v>0</v>
      </c>
    </row>
    <row r="949" spans="1:4">
      <c r="A949" s="253" t="s">
        <v>103</v>
      </c>
      <c r="B949" s="254">
        <v>1996</v>
      </c>
      <c r="C949" s="254" t="s">
        <v>135</v>
      </c>
      <c r="D949" s="260">
        <v>0</v>
      </c>
    </row>
    <row r="950" spans="1:4">
      <c r="A950" s="253" t="s">
        <v>103</v>
      </c>
      <c r="B950" s="254">
        <v>1997</v>
      </c>
      <c r="C950" s="254" t="s">
        <v>135</v>
      </c>
      <c r="D950" s="260">
        <v>0</v>
      </c>
    </row>
    <row r="951" spans="1:4">
      <c r="A951" s="253" t="s">
        <v>103</v>
      </c>
      <c r="B951" s="254">
        <v>1998</v>
      </c>
      <c r="C951" s="254" t="s">
        <v>135</v>
      </c>
      <c r="D951" s="260">
        <v>0</v>
      </c>
    </row>
    <row r="952" spans="1:4">
      <c r="A952" s="253" t="s">
        <v>103</v>
      </c>
      <c r="B952" s="252">
        <v>1999</v>
      </c>
      <c r="C952" s="254" t="s">
        <v>135</v>
      </c>
      <c r="D952" s="260">
        <v>0</v>
      </c>
    </row>
    <row r="953" spans="1:4">
      <c r="A953" s="253" t="s">
        <v>103</v>
      </c>
      <c r="B953" s="252">
        <v>2000</v>
      </c>
      <c r="C953" s="254" t="s">
        <v>135</v>
      </c>
      <c r="D953" s="260">
        <v>0</v>
      </c>
    </row>
    <row r="954" spans="1:4">
      <c r="A954" s="253" t="s">
        <v>103</v>
      </c>
      <c r="B954" s="254">
        <v>2001</v>
      </c>
      <c r="C954" s="254" t="s">
        <v>135</v>
      </c>
      <c r="D954" s="260">
        <v>0</v>
      </c>
    </row>
    <row r="955" spans="1:4">
      <c r="A955" s="253" t="s">
        <v>103</v>
      </c>
      <c r="B955" s="254">
        <v>2002</v>
      </c>
      <c r="C955" s="254" t="s">
        <v>135</v>
      </c>
      <c r="D955" s="260">
        <v>0</v>
      </c>
    </row>
    <row r="956" spans="1:4">
      <c r="A956" s="253" t="s">
        <v>103</v>
      </c>
      <c r="B956" s="254">
        <v>2003</v>
      </c>
      <c r="C956" s="254" t="s">
        <v>135</v>
      </c>
      <c r="D956" s="260">
        <v>0</v>
      </c>
    </row>
    <row r="957" spans="1:4">
      <c r="A957" s="253" t="s">
        <v>103</v>
      </c>
      <c r="B957" s="254">
        <v>2004</v>
      </c>
      <c r="C957" s="254" t="s">
        <v>135</v>
      </c>
      <c r="D957" s="260">
        <v>0</v>
      </c>
    </row>
    <row r="958" spans="1:4">
      <c r="A958" s="253" t="s">
        <v>103</v>
      </c>
      <c r="B958" s="252">
        <v>2005</v>
      </c>
      <c r="C958" s="254" t="s">
        <v>135</v>
      </c>
      <c r="D958" s="260">
        <v>0</v>
      </c>
    </row>
    <row r="959" spans="1:4">
      <c r="A959" s="253" t="s">
        <v>103</v>
      </c>
      <c r="B959" s="252">
        <v>2006</v>
      </c>
      <c r="C959" s="254" t="s">
        <v>135</v>
      </c>
      <c r="D959" s="260">
        <v>0</v>
      </c>
    </row>
    <row r="960" spans="1:4">
      <c r="A960" s="253" t="s">
        <v>103</v>
      </c>
      <c r="B960" s="252">
        <v>2007</v>
      </c>
      <c r="C960" s="254" t="s">
        <v>135</v>
      </c>
      <c r="D960" s="260">
        <v>0</v>
      </c>
    </row>
    <row r="961" spans="1:4">
      <c r="A961" s="253" t="s">
        <v>103</v>
      </c>
      <c r="B961" s="254">
        <v>2008</v>
      </c>
      <c r="C961" s="254" t="s">
        <v>135</v>
      </c>
      <c r="D961" s="260">
        <v>0</v>
      </c>
    </row>
    <row r="962" spans="1:4">
      <c r="A962" s="253" t="s">
        <v>103</v>
      </c>
      <c r="B962" s="254">
        <v>2009</v>
      </c>
      <c r="C962" s="254" t="s">
        <v>135</v>
      </c>
      <c r="D962" s="260">
        <v>0</v>
      </c>
    </row>
    <row r="963" spans="1:4">
      <c r="A963" s="253" t="s">
        <v>103</v>
      </c>
      <c r="B963" s="254">
        <v>2010</v>
      </c>
      <c r="C963" s="254" t="s">
        <v>135</v>
      </c>
      <c r="D963" s="260">
        <v>0</v>
      </c>
    </row>
    <row r="964" spans="1:4">
      <c r="A964" s="253" t="s">
        <v>103</v>
      </c>
      <c r="B964" s="254">
        <v>2011</v>
      </c>
      <c r="C964" s="254" t="s">
        <v>135</v>
      </c>
      <c r="D964" s="260">
        <v>1</v>
      </c>
    </row>
    <row r="965" spans="1:4">
      <c r="A965" s="253" t="s">
        <v>103</v>
      </c>
      <c r="B965" s="252">
        <v>2012</v>
      </c>
      <c r="C965" s="254" t="s">
        <v>135</v>
      </c>
      <c r="D965" s="260">
        <v>0</v>
      </c>
    </row>
    <row r="966" spans="1:4">
      <c r="A966" s="253" t="s">
        <v>103</v>
      </c>
      <c r="B966" s="252">
        <v>2013</v>
      </c>
      <c r="C966" s="254" t="s">
        <v>135</v>
      </c>
      <c r="D966" s="260">
        <v>0</v>
      </c>
    </row>
    <row r="967" spans="1:4">
      <c r="A967" s="253" t="s">
        <v>103</v>
      </c>
      <c r="B967" s="254">
        <v>2014</v>
      </c>
      <c r="C967" s="254" t="s">
        <v>135</v>
      </c>
      <c r="D967" s="260">
        <v>0</v>
      </c>
    </row>
    <row r="968" spans="1:4">
      <c r="A968" s="253" t="s">
        <v>62</v>
      </c>
      <c r="B968" s="254">
        <v>1992</v>
      </c>
      <c r="C968" s="254" t="s">
        <v>135</v>
      </c>
      <c r="D968" s="260">
        <v>0</v>
      </c>
    </row>
    <row r="969" spans="1:4">
      <c r="A969" s="253" t="s">
        <v>62</v>
      </c>
      <c r="B969" s="252">
        <v>1993</v>
      </c>
      <c r="C969" s="254" t="s">
        <v>135</v>
      </c>
      <c r="D969" s="260">
        <v>0</v>
      </c>
    </row>
    <row r="970" spans="1:4">
      <c r="A970" s="253" t="s">
        <v>62</v>
      </c>
      <c r="B970" s="252">
        <v>1994</v>
      </c>
      <c r="C970" s="254" t="s">
        <v>135</v>
      </c>
      <c r="D970" s="260">
        <v>0</v>
      </c>
    </row>
    <row r="971" spans="1:4">
      <c r="A971" s="253" t="s">
        <v>62</v>
      </c>
      <c r="B971" s="254">
        <v>1995</v>
      </c>
      <c r="C971" s="254" t="s">
        <v>135</v>
      </c>
      <c r="D971" s="260">
        <v>0</v>
      </c>
    </row>
    <row r="972" spans="1:4">
      <c r="A972" s="253" t="s">
        <v>62</v>
      </c>
      <c r="B972" s="254">
        <v>1996</v>
      </c>
      <c r="C972" s="254" t="s">
        <v>135</v>
      </c>
      <c r="D972" s="260">
        <v>2</v>
      </c>
    </row>
    <row r="973" spans="1:4">
      <c r="A973" s="253" t="s">
        <v>62</v>
      </c>
      <c r="B973" s="254">
        <v>1997</v>
      </c>
      <c r="C973" s="254" t="s">
        <v>135</v>
      </c>
      <c r="D973" s="260">
        <v>1</v>
      </c>
    </row>
    <row r="974" spans="1:4">
      <c r="A974" s="253" t="s">
        <v>62</v>
      </c>
      <c r="B974" s="254">
        <v>1998</v>
      </c>
      <c r="C974" s="254" t="s">
        <v>135</v>
      </c>
      <c r="D974" s="260">
        <v>0</v>
      </c>
    </row>
    <row r="975" spans="1:4">
      <c r="A975" s="253" t="s">
        <v>62</v>
      </c>
      <c r="B975" s="252">
        <v>1999</v>
      </c>
      <c r="C975" s="254" t="s">
        <v>135</v>
      </c>
      <c r="D975" s="260">
        <v>1</v>
      </c>
    </row>
    <row r="976" spans="1:4">
      <c r="A976" s="253" t="s">
        <v>62</v>
      </c>
      <c r="B976" s="252">
        <v>2000</v>
      </c>
      <c r="C976" s="254" t="s">
        <v>135</v>
      </c>
      <c r="D976" s="260">
        <v>1</v>
      </c>
    </row>
    <row r="977" spans="1:4">
      <c r="A977" s="253" t="s">
        <v>62</v>
      </c>
      <c r="B977" s="254">
        <v>2001</v>
      </c>
      <c r="C977" s="254" t="s">
        <v>135</v>
      </c>
      <c r="D977" s="260">
        <v>1</v>
      </c>
    </row>
    <row r="978" spans="1:4">
      <c r="A978" s="253" t="s">
        <v>62</v>
      </c>
      <c r="B978" s="254">
        <v>2002</v>
      </c>
      <c r="C978" s="254" t="s">
        <v>135</v>
      </c>
      <c r="D978" s="260">
        <v>2</v>
      </c>
    </row>
    <row r="979" spans="1:4">
      <c r="A979" s="253" t="s">
        <v>62</v>
      </c>
      <c r="B979" s="254">
        <v>2003</v>
      </c>
      <c r="C979" s="254" t="s">
        <v>135</v>
      </c>
      <c r="D979" s="260">
        <v>1</v>
      </c>
    </row>
    <row r="980" spans="1:4">
      <c r="A980" s="253" t="s">
        <v>62</v>
      </c>
      <c r="B980" s="254">
        <v>2004</v>
      </c>
      <c r="C980" s="254" t="s">
        <v>135</v>
      </c>
      <c r="D980" s="260">
        <v>0</v>
      </c>
    </row>
    <row r="981" spans="1:4">
      <c r="A981" s="253" t="s">
        <v>62</v>
      </c>
      <c r="B981" s="252">
        <v>2005</v>
      </c>
      <c r="C981" s="254" t="s">
        <v>135</v>
      </c>
      <c r="D981" s="260">
        <v>0</v>
      </c>
    </row>
    <row r="982" spans="1:4">
      <c r="A982" s="253" t="s">
        <v>62</v>
      </c>
      <c r="B982" s="252">
        <v>2006</v>
      </c>
      <c r="C982" s="254" t="s">
        <v>135</v>
      </c>
      <c r="D982" s="260">
        <v>1</v>
      </c>
    </row>
    <row r="983" spans="1:4">
      <c r="A983" s="253" t="s">
        <v>62</v>
      </c>
      <c r="B983" s="252">
        <v>2007</v>
      </c>
      <c r="C983" s="254" t="s">
        <v>135</v>
      </c>
      <c r="D983" s="260">
        <v>0</v>
      </c>
    </row>
    <row r="984" spans="1:4">
      <c r="A984" s="253" t="s">
        <v>62</v>
      </c>
      <c r="B984" s="254">
        <v>2008</v>
      </c>
      <c r="C984" s="254" t="s">
        <v>135</v>
      </c>
      <c r="D984" s="260">
        <v>2</v>
      </c>
    </row>
    <row r="985" spans="1:4">
      <c r="A985" s="253" t="s">
        <v>62</v>
      </c>
      <c r="B985" s="254">
        <v>2009</v>
      </c>
      <c r="C985" s="254" t="s">
        <v>135</v>
      </c>
      <c r="D985" s="260">
        <v>1</v>
      </c>
    </row>
    <row r="986" spans="1:4">
      <c r="A986" s="253" t="s">
        <v>62</v>
      </c>
      <c r="B986" s="254">
        <v>2010</v>
      </c>
      <c r="C986" s="254" t="s">
        <v>135</v>
      </c>
      <c r="D986" s="260">
        <v>1</v>
      </c>
    </row>
    <row r="987" spans="1:4">
      <c r="A987" s="253" t="s">
        <v>62</v>
      </c>
      <c r="B987" s="254">
        <v>2011</v>
      </c>
      <c r="C987" s="254" t="s">
        <v>135</v>
      </c>
      <c r="D987" s="260">
        <v>0</v>
      </c>
    </row>
    <row r="988" spans="1:4">
      <c r="A988" s="253" t="s">
        <v>62</v>
      </c>
      <c r="B988" s="252">
        <v>2012</v>
      </c>
      <c r="C988" s="254" t="s">
        <v>135</v>
      </c>
      <c r="D988" s="260">
        <v>0</v>
      </c>
    </row>
    <row r="989" spans="1:4">
      <c r="A989" s="253" t="s">
        <v>62</v>
      </c>
      <c r="B989" s="252">
        <v>2013</v>
      </c>
      <c r="C989" s="254" t="s">
        <v>135</v>
      </c>
      <c r="D989" s="260">
        <v>0</v>
      </c>
    </row>
    <row r="990" spans="1:4">
      <c r="A990" s="253" t="s">
        <v>62</v>
      </c>
      <c r="B990" s="254">
        <v>2014</v>
      </c>
      <c r="C990" s="254" t="s">
        <v>135</v>
      </c>
      <c r="D990" s="260">
        <v>0</v>
      </c>
    </row>
    <row r="991" spans="1:4">
      <c r="A991" s="253" t="s">
        <v>63</v>
      </c>
      <c r="B991" s="254">
        <v>1992</v>
      </c>
      <c r="C991" s="254" t="s">
        <v>131</v>
      </c>
      <c r="D991" s="260">
        <v>0</v>
      </c>
    </row>
    <row r="992" spans="1:4">
      <c r="A992" s="253" t="s">
        <v>63</v>
      </c>
      <c r="B992" s="252">
        <v>1993</v>
      </c>
      <c r="C992" s="254" t="s">
        <v>131</v>
      </c>
      <c r="D992" s="260">
        <v>0</v>
      </c>
    </row>
    <row r="993" spans="1:4">
      <c r="A993" s="253" t="s">
        <v>63</v>
      </c>
      <c r="B993" s="252">
        <v>1994</v>
      </c>
      <c r="C993" s="254" t="s">
        <v>131</v>
      </c>
      <c r="D993" s="260">
        <v>0</v>
      </c>
    </row>
    <row r="994" spans="1:4">
      <c r="A994" s="253" t="s">
        <v>63</v>
      </c>
      <c r="B994" s="254">
        <v>1995</v>
      </c>
      <c r="C994" s="254" t="s">
        <v>131</v>
      </c>
      <c r="D994" s="260">
        <v>0</v>
      </c>
    </row>
    <row r="995" spans="1:4">
      <c r="A995" s="253" t="s">
        <v>63</v>
      </c>
      <c r="B995" s="254">
        <v>1996</v>
      </c>
      <c r="C995" s="254" t="s">
        <v>131</v>
      </c>
      <c r="D995" s="260">
        <v>0</v>
      </c>
    </row>
    <row r="996" spans="1:4">
      <c r="A996" s="253" t="s">
        <v>63</v>
      </c>
      <c r="B996" s="254">
        <v>1997</v>
      </c>
      <c r="C996" s="254" t="s">
        <v>131</v>
      </c>
      <c r="D996" s="260">
        <v>0</v>
      </c>
    </row>
    <row r="997" spans="1:4">
      <c r="A997" s="253" t="s">
        <v>63</v>
      </c>
      <c r="B997" s="254">
        <v>1998</v>
      </c>
      <c r="C997" s="254" t="s">
        <v>131</v>
      </c>
      <c r="D997" s="260">
        <v>0</v>
      </c>
    </row>
    <row r="998" spans="1:4">
      <c r="A998" s="253" t="s">
        <v>63</v>
      </c>
      <c r="B998" s="252">
        <v>1999</v>
      </c>
      <c r="C998" s="254" t="s">
        <v>131</v>
      </c>
      <c r="D998" s="260">
        <v>0</v>
      </c>
    </row>
    <row r="999" spans="1:4">
      <c r="A999" s="253" t="s">
        <v>63</v>
      </c>
      <c r="B999" s="252">
        <v>2000</v>
      </c>
      <c r="C999" s="254" t="s">
        <v>131</v>
      </c>
      <c r="D999" s="260">
        <v>0</v>
      </c>
    </row>
    <row r="1000" spans="1:4">
      <c r="A1000" s="253" t="s">
        <v>63</v>
      </c>
      <c r="B1000" s="254">
        <v>2001</v>
      </c>
      <c r="C1000" s="254" t="s">
        <v>131</v>
      </c>
      <c r="D1000" s="260">
        <v>0</v>
      </c>
    </row>
    <row r="1001" spans="1:4">
      <c r="A1001" s="253" t="s">
        <v>63</v>
      </c>
      <c r="B1001" s="254">
        <v>2002</v>
      </c>
      <c r="C1001" s="254" t="s">
        <v>131</v>
      </c>
      <c r="D1001" s="260">
        <v>0</v>
      </c>
    </row>
    <row r="1002" spans="1:4">
      <c r="A1002" s="253" t="s">
        <v>63</v>
      </c>
      <c r="B1002" s="254">
        <v>2003</v>
      </c>
      <c r="C1002" s="254" t="s">
        <v>131</v>
      </c>
      <c r="D1002" s="260">
        <v>0</v>
      </c>
    </row>
    <row r="1003" spans="1:4">
      <c r="A1003" s="253" t="s">
        <v>63</v>
      </c>
      <c r="B1003" s="254">
        <v>2004</v>
      </c>
      <c r="C1003" s="254" t="s">
        <v>131</v>
      </c>
      <c r="D1003" s="260">
        <v>0</v>
      </c>
    </row>
    <row r="1004" spans="1:4">
      <c r="A1004" s="253" t="s">
        <v>63</v>
      </c>
      <c r="B1004" s="252">
        <v>2005</v>
      </c>
      <c r="C1004" s="254" t="s">
        <v>131</v>
      </c>
      <c r="D1004" s="260">
        <v>0</v>
      </c>
    </row>
    <row r="1005" spans="1:4">
      <c r="A1005" s="253" t="s">
        <v>63</v>
      </c>
      <c r="B1005" s="252">
        <v>2006</v>
      </c>
      <c r="C1005" s="254" t="s">
        <v>131</v>
      </c>
      <c r="D1005" s="260">
        <v>0</v>
      </c>
    </row>
    <row r="1006" spans="1:4">
      <c r="A1006" s="253" t="s">
        <v>63</v>
      </c>
      <c r="B1006" s="252">
        <v>2007</v>
      </c>
      <c r="C1006" s="254" t="s">
        <v>131</v>
      </c>
      <c r="D1006" s="260">
        <v>0</v>
      </c>
    </row>
    <row r="1007" spans="1:4">
      <c r="A1007" s="253" t="s">
        <v>63</v>
      </c>
      <c r="B1007" s="254">
        <v>2008</v>
      </c>
      <c r="C1007" s="254" t="s">
        <v>131</v>
      </c>
      <c r="D1007" s="260">
        <v>1</v>
      </c>
    </row>
    <row r="1008" spans="1:4">
      <c r="A1008" s="253" t="s">
        <v>63</v>
      </c>
      <c r="B1008" s="254">
        <v>2009</v>
      </c>
      <c r="C1008" s="254" t="s">
        <v>131</v>
      </c>
      <c r="D1008" s="260">
        <v>0</v>
      </c>
    </row>
    <row r="1009" spans="1:4">
      <c r="A1009" s="253" t="s">
        <v>63</v>
      </c>
      <c r="B1009" s="254">
        <v>2010</v>
      </c>
      <c r="C1009" s="254" t="s">
        <v>131</v>
      </c>
      <c r="D1009" s="260">
        <v>0</v>
      </c>
    </row>
    <row r="1010" spans="1:4">
      <c r="A1010" s="253" t="s">
        <v>63</v>
      </c>
      <c r="B1010" s="254">
        <v>2011</v>
      </c>
      <c r="C1010" s="254" t="s">
        <v>131</v>
      </c>
      <c r="D1010" s="260">
        <v>0</v>
      </c>
    </row>
    <row r="1011" spans="1:4">
      <c r="A1011" s="253" t="s">
        <v>63</v>
      </c>
      <c r="B1011" s="252">
        <v>2012</v>
      </c>
      <c r="C1011" s="254" t="s">
        <v>131</v>
      </c>
      <c r="D1011" s="260">
        <v>0</v>
      </c>
    </row>
    <row r="1012" spans="1:4">
      <c r="A1012" s="253" t="s">
        <v>63</v>
      </c>
      <c r="B1012" s="252">
        <v>2013</v>
      </c>
      <c r="C1012" s="254" t="s">
        <v>131</v>
      </c>
      <c r="D1012" s="260">
        <v>0</v>
      </c>
    </row>
    <row r="1013" spans="1:4">
      <c r="A1013" s="253" t="s">
        <v>63</v>
      </c>
      <c r="B1013" s="254">
        <v>2014</v>
      </c>
      <c r="C1013" s="254" t="s">
        <v>131</v>
      </c>
      <c r="D1013" s="260">
        <v>0</v>
      </c>
    </row>
    <row r="1014" spans="1:4">
      <c r="A1014" s="253" t="s">
        <v>64</v>
      </c>
      <c r="B1014" s="254">
        <v>1992</v>
      </c>
      <c r="C1014" s="254" t="s">
        <v>133</v>
      </c>
      <c r="D1014" s="260">
        <v>1</v>
      </c>
    </row>
    <row r="1015" spans="1:4">
      <c r="A1015" s="253" t="s">
        <v>64</v>
      </c>
      <c r="B1015" s="252">
        <v>1993</v>
      </c>
      <c r="C1015" s="254" t="s">
        <v>133</v>
      </c>
      <c r="D1015" s="260">
        <v>0</v>
      </c>
    </row>
    <row r="1016" spans="1:4">
      <c r="A1016" s="253" t="s">
        <v>64</v>
      </c>
      <c r="B1016" s="252">
        <v>1994</v>
      </c>
      <c r="C1016" s="254" t="s">
        <v>133</v>
      </c>
      <c r="D1016" s="260">
        <v>0</v>
      </c>
    </row>
    <row r="1017" spans="1:4">
      <c r="A1017" s="253" t="s">
        <v>64</v>
      </c>
      <c r="B1017" s="254">
        <v>1995</v>
      </c>
      <c r="C1017" s="254" t="s">
        <v>133</v>
      </c>
      <c r="D1017" s="260">
        <v>0</v>
      </c>
    </row>
    <row r="1018" spans="1:4">
      <c r="A1018" s="253" t="s">
        <v>64</v>
      </c>
      <c r="B1018" s="254">
        <v>1996</v>
      </c>
      <c r="C1018" s="254" t="s">
        <v>133</v>
      </c>
      <c r="D1018" s="260">
        <v>1</v>
      </c>
    </row>
    <row r="1019" spans="1:4">
      <c r="A1019" s="253" t="s">
        <v>64</v>
      </c>
      <c r="B1019" s="254">
        <v>1997</v>
      </c>
      <c r="C1019" s="254" t="s">
        <v>133</v>
      </c>
      <c r="D1019" s="260">
        <v>0</v>
      </c>
    </row>
    <row r="1020" spans="1:4">
      <c r="A1020" s="253" t="s">
        <v>64</v>
      </c>
      <c r="B1020" s="254">
        <v>1998</v>
      </c>
      <c r="C1020" s="254" t="s">
        <v>133</v>
      </c>
      <c r="D1020" s="260">
        <v>0</v>
      </c>
    </row>
    <row r="1021" spans="1:4">
      <c r="A1021" s="253" t="s">
        <v>64</v>
      </c>
      <c r="B1021" s="252">
        <v>1999</v>
      </c>
      <c r="C1021" s="254" t="s">
        <v>133</v>
      </c>
      <c r="D1021" s="260">
        <v>0</v>
      </c>
    </row>
    <row r="1022" spans="1:4">
      <c r="A1022" s="253" t="s">
        <v>64</v>
      </c>
      <c r="B1022" s="252">
        <v>2000</v>
      </c>
      <c r="C1022" s="254" t="s">
        <v>133</v>
      </c>
      <c r="D1022" s="260">
        <v>0</v>
      </c>
    </row>
    <row r="1023" spans="1:4">
      <c r="A1023" s="253" t="s">
        <v>64</v>
      </c>
      <c r="B1023" s="254">
        <v>2001</v>
      </c>
      <c r="C1023" s="254" t="s">
        <v>133</v>
      </c>
      <c r="D1023" s="260">
        <v>0</v>
      </c>
    </row>
    <row r="1024" spans="1:4">
      <c r="A1024" s="253" t="s">
        <v>64</v>
      </c>
      <c r="B1024" s="254">
        <v>2002</v>
      </c>
      <c r="C1024" s="254" t="s">
        <v>133</v>
      </c>
      <c r="D1024" s="260">
        <v>0</v>
      </c>
    </row>
    <row r="1025" spans="1:4">
      <c r="A1025" s="253" t="s">
        <v>64</v>
      </c>
      <c r="B1025" s="254">
        <v>2003</v>
      </c>
      <c r="C1025" s="254" t="s">
        <v>133</v>
      </c>
      <c r="D1025" s="260">
        <v>0</v>
      </c>
    </row>
    <row r="1026" spans="1:4">
      <c r="A1026" s="253" t="s">
        <v>64</v>
      </c>
      <c r="B1026" s="254">
        <v>2004</v>
      </c>
      <c r="C1026" s="254" t="s">
        <v>133</v>
      </c>
      <c r="D1026" s="260">
        <v>0</v>
      </c>
    </row>
    <row r="1027" spans="1:4">
      <c r="A1027" s="253" t="s">
        <v>64</v>
      </c>
      <c r="B1027" s="252">
        <v>2005</v>
      </c>
      <c r="C1027" s="254" t="s">
        <v>133</v>
      </c>
      <c r="D1027" s="260">
        <v>0</v>
      </c>
    </row>
    <row r="1028" spans="1:4">
      <c r="A1028" s="253" t="s">
        <v>64</v>
      </c>
      <c r="B1028" s="252">
        <v>2006</v>
      </c>
      <c r="C1028" s="254" t="s">
        <v>133</v>
      </c>
      <c r="D1028" s="260">
        <v>0</v>
      </c>
    </row>
    <row r="1029" spans="1:4">
      <c r="A1029" s="253" t="s">
        <v>64</v>
      </c>
      <c r="B1029" s="252">
        <v>2007</v>
      </c>
      <c r="C1029" s="254" t="s">
        <v>133</v>
      </c>
      <c r="D1029" s="260">
        <v>0</v>
      </c>
    </row>
    <row r="1030" spans="1:4">
      <c r="A1030" s="253" t="s">
        <v>64</v>
      </c>
      <c r="B1030" s="254">
        <v>2008</v>
      </c>
      <c r="C1030" s="254" t="s">
        <v>133</v>
      </c>
      <c r="D1030" s="260">
        <v>0</v>
      </c>
    </row>
    <row r="1031" spans="1:4">
      <c r="A1031" s="253" t="s">
        <v>64</v>
      </c>
      <c r="B1031" s="254">
        <v>2009</v>
      </c>
      <c r="C1031" s="254" t="s">
        <v>133</v>
      </c>
      <c r="D1031" s="260">
        <v>0</v>
      </c>
    </row>
    <row r="1032" spans="1:4">
      <c r="A1032" s="253" t="s">
        <v>64</v>
      </c>
      <c r="B1032" s="254">
        <v>2010</v>
      </c>
      <c r="C1032" s="254" t="s">
        <v>133</v>
      </c>
      <c r="D1032" s="260">
        <v>0</v>
      </c>
    </row>
    <row r="1033" spans="1:4">
      <c r="A1033" s="253" t="s">
        <v>64</v>
      </c>
      <c r="B1033" s="254">
        <v>2011</v>
      </c>
      <c r="C1033" s="254" t="s">
        <v>133</v>
      </c>
      <c r="D1033" s="260">
        <v>0</v>
      </c>
    </row>
    <row r="1034" spans="1:4">
      <c r="A1034" s="253" t="s">
        <v>64</v>
      </c>
      <c r="B1034" s="252">
        <v>2012</v>
      </c>
      <c r="C1034" s="254" t="s">
        <v>133</v>
      </c>
      <c r="D1034" s="260">
        <v>0</v>
      </c>
    </row>
    <row r="1035" spans="1:4">
      <c r="A1035" s="253" t="s">
        <v>64</v>
      </c>
      <c r="B1035" s="252">
        <v>2013</v>
      </c>
      <c r="C1035" s="254" t="s">
        <v>133</v>
      </c>
      <c r="D1035" s="260">
        <v>0</v>
      </c>
    </row>
    <row r="1036" spans="1:4">
      <c r="A1036" s="253" t="s">
        <v>64</v>
      </c>
      <c r="B1036" s="254">
        <v>2014</v>
      </c>
      <c r="C1036" s="254" t="s">
        <v>133</v>
      </c>
      <c r="D1036" s="260">
        <v>0</v>
      </c>
    </row>
    <row r="1037" spans="1:4">
      <c r="A1037" s="253" t="s">
        <v>65</v>
      </c>
      <c r="B1037" s="254">
        <v>1992</v>
      </c>
      <c r="C1037" s="254" t="s">
        <v>131</v>
      </c>
      <c r="D1037" s="260">
        <v>0</v>
      </c>
    </row>
    <row r="1038" spans="1:4">
      <c r="A1038" s="253" t="s">
        <v>65</v>
      </c>
      <c r="B1038" s="252">
        <v>1993</v>
      </c>
      <c r="C1038" s="254" t="s">
        <v>131</v>
      </c>
      <c r="D1038" s="260">
        <v>0</v>
      </c>
    </row>
    <row r="1039" spans="1:4">
      <c r="A1039" s="253" t="s">
        <v>65</v>
      </c>
      <c r="B1039" s="252">
        <v>1994</v>
      </c>
      <c r="C1039" s="254" t="s">
        <v>131</v>
      </c>
      <c r="D1039" s="260">
        <v>0</v>
      </c>
    </row>
    <row r="1040" spans="1:4">
      <c r="A1040" s="253" t="s">
        <v>65</v>
      </c>
      <c r="B1040" s="254">
        <v>1995</v>
      </c>
      <c r="C1040" s="254" t="s">
        <v>131</v>
      </c>
      <c r="D1040" s="260">
        <v>0</v>
      </c>
    </row>
    <row r="1041" spans="1:4">
      <c r="A1041" s="253" t="s">
        <v>65</v>
      </c>
      <c r="B1041" s="254">
        <v>1996</v>
      </c>
      <c r="C1041" s="254" t="s">
        <v>131</v>
      </c>
      <c r="D1041" s="260">
        <v>0</v>
      </c>
    </row>
    <row r="1042" spans="1:4">
      <c r="A1042" s="253" t="s">
        <v>65</v>
      </c>
      <c r="B1042" s="254">
        <v>1997</v>
      </c>
      <c r="C1042" s="254" t="s">
        <v>131</v>
      </c>
      <c r="D1042" s="260">
        <v>0</v>
      </c>
    </row>
    <row r="1043" spans="1:4">
      <c r="A1043" s="253" t="s">
        <v>65</v>
      </c>
      <c r="B1043" s="254">
        <v>1998</v>
      </c>
      <c r="C1043" s="254" t="s">
        <v>131</v>
      </c>
      <c r="D1043" s="260">
        <v>2</v>
      </c>
    </row>
    <row r="1044" spans="1:4">
      <c r="A1044" s="253" t="s">
        <v>65</v>
      </c>
      <c r="B1044" s="252">
        <v>1999</v>
      </c>
      <c r="C1044" s="254" t="s">
        <v>131</v>
      </c>
      <c r="D1044" s="260">
        <v>1</v>
      </c>
    </row>
    <row r="1045" spans="1:4">
      <c r="A1045" s="253" t="s">
        <v>65</v>
      </c>
      <c r="B1045" s="252">
        <v>2000</v>
      </c>
      <c r="C1045" s="254" t="s">
        <v>131</v>
      </c>
      <c r="D1045" s="260">
        <v>3</v>
      </c>
    </row>
    <row r="1046" spans="1:4">
      <c r="A1046" s="253" t="s">
        <v>65</v>
      </c>
      <c r="B1046" s="254">
        <v>2001</v>
      </c>
      <c r="C1046" s="254" t="s">
        <v>131</v>
      </c>
      <c r="D1046" s="260">
        <v>0</v>
      </c>
    </row>
    <row r="1047" spans="1:4">
      <c r="A1047" s="253" t="s">
        <v>65</v>
      </c>
      <c r="B1047" s="254">
        <v>2002</v>
      </c>
      <c r="C1047" s="254" t="s">
        <v>131</v>
      </c>
      <c r="D1047" s="260">
        <v>0</v>
      </c>
    </row>
    <row r="1048" spans="1:4">
      <c r="A1048" s="253" t="s">
        <v>65</v>
      </c>
      <c r="B1048" s="254">
        <v>2003</v>
      </c>
      <c r="C1048" s="254" t="s">
        <v>131</v>
      </c>
      <c r="D1048" s="260">
        <v>0</v>
      </c>
    </row>
    <row r="1049" spans="1:4">
      <c r="A1049" s="253" t="s">
        <v>65</v>
      </c>
      <c r="B1049" s="254">
        <v>2004</v>
      </c>
      <c r="C1049" s="254" t="s">
        <v>131</v>
      </c>
      <c r="D1049" s="260">
        <v>0</v>
      </c>
    </row>
    <row r="1050" spans="1:4">
      <c r="A1050" s="253" t="s">
        <v>65</v>
      </c>
      <c r="B1050" s="252">
        <v>2005</v>
      </c>
      <c r="C1050" s="254" t="s">
        <v>131</v>
      </c>
      <c r="D1050" s="260">
        <v>0</v>
      </c>
    </row>
    <row r="1051" spans="1:4">
      <c r="A1051" s="253" t="s">
        <v>65</v>
      </c>
      <c r="B1051" s="252">
        <v>2006</v>
      </c>
      <c r="C1051" s="254" t="s">
        <v>131</v>
      </c>
      <c r="D1051" s="260">
        <v>0</v>
      </c>
    </row>
    <row r="1052" spans="1:4">
      <c r="A1052" s="253" t="s">
        <v>65</v>
      </c>
      <c r="B1052" s="252">
        <v>2007</v>
      </c>
      <c r="C1052" s="254" t="s">
        <v>131</v>
      </c>
      <c r="D1052" s="260">
        <v>1</v>
      </c>
    </row>
    <row r="1053" spans="1:4">
      <c r="A1053" s="253" t="s">
        <v>65</v>
      </c>
      <c r="B1053" s="254">
        <v>2008</v>
      </c>
      <c r="C1053" s="254" t="s">
        <v>131</v>
      </c>
      <c r="D1053" s="260">
        <v>0</v>
      </c>
    </row>
    <row r="1054" spans="1:4">
      <c r="A1054" s="253" t="s">
        <v>65</v>
      </c>
      <c r="B1054" s="254">
        <v>2009</v>
      </c>
      <c r="C1054" s="254" t="s">
        <v>131</v>
      </c>
      <c r="D1054" s="260">
        <v>0</v>
      </c>
    </row>
    <row r="1055" spans="1:4">
      <c r="A1055" s="253" t="s">
        <v>65</v>
      </c>
      <c r="B1055" s="254">
        <v>2010</v>
      </c>
      <c r="C1055" s="254" t="s">
        <v>131</v>
      </c>
      <c r="D1055" s="260">
        <v>0</v>
      </c>
    </row>
    <row r="1056" spans="1:4">
      <c r="A1056" s="253" t="s">
        <v>65</v>
      </c>
      <c r="B1056" s="254">
        <v>2011</v>
      </c>
      <c r="C1056" s="254" t="s">
        <v>131</v>
      </c>
      <c r="D1056" s="260">
        <v>0</v>
      </c>
    </row>
    <row r="1057" spans="1:4">
      <c r="A1057" s="253" t="s">
        <v>65</v>
      </c>
      <c r="B1057" s="252">
        <v>2012</v>
      </c>
      <c r="C1057" s="254" t="s">
        <v>131</v>
      </c>
      <c r="D1057" s="260">
        <v>0</v>
      </c>
    </row>
    <row r="1058" spans="1:4">
      <c r="A1058" s="253" t="s">
        <v>65</v>
      </c>
      <c r="B1058" s="252">
        <v>2013</v>
      </c>
      <c r="C1058" s="254" t="s">
        <v>131</v>
      </c>
      <c r="D1058" s="260">
        <v>0</v>
      </c>
    </row>
    <row r="1059" spans="1:4">
      <c r="A1059" s="253" t="s">
        <v>65</v>
      </c>
      <c r="B1059" s="254">
        <v>2014</v>
      </c>
      <c r="C1059" s="254" t="s">
        <v>131</v>
      </c>
      <c r="D1059" s="260">
        <v>0</v>
      </c>
    </row>
    <row r="1060" spans="1:4">
      <c r="A1060" s="253" t="s">
        <v>77</v>
      </c>
      <c r="B1060" s="254">
        <v>1992</v>
      </c>
      <c r="C1060" s="254" t="s">
        <v>133</v>
      </c>
      <c r="D1060" s="260">
        <v>0</v>
      </c>
    </row>
    <row r="1061" spans="1:4">
      <c r="A1061" s="253" t="s">
        <v>77</v>
      </c>
      <c r="B1061" s="252">
        <v>1993</v>
      </c>
      <c r="C1061" s="254" t="s">
        <v>133</v>
      </c>
      <c r="D1061" s="260">
        <v>0</v>
      </c>
    </row>
    <row r="1062" spans="1:4">
      <c r="A1062" s="253" t="s">
        <v>77</v>
      </c>
      <c r="B1062" s="252">
        <v>1994</v>
      </c>
      <c r="C1062" s="254" t="s">
        <v>133</v>
      </c>
      <c r="D1062" s="260">
        <v>0</v>
      </c>
    </row>
    <row r="1063" spans="1:4">
      <c r="A1063" s="253" t="s">
        <v>77</v>
      </c>
      <c r="B1063" s="254">
        <v>1995</v>
      </c>
      <c r="C1063" s="254" t="s">
        <v>133</v>
      </c>
      <c r="D1063" s="260">
        <v>0</v>
      </c>
    </row>
    <row r="1064" spans="1:4">
      <c r="A1064" s="253" t="s">
        <v>77</v>
      </c>
      <c r="B1064" s="254">
        <v>1996</v>
      </c>
      <c r="C1064" s="254" t="s">
        <v>133</v>
      </c>
      <c r="D1064" s="260">
        <v>2</v>
      </c>
    </row>
    <row r="1065" spans="1:4">
      <c r="A1065" s="253" t="s">
        <v>77</v>
      </c>
      <c r="B1065" s="254">
        <v>1997</v>
      </c>
      <c r="C1065" s="254" t="s">
        <v>133</v>
      </c>
      <c r="D1065" s="260">
        <v>1</v>
      </c>
    </row>
    <row r="1066" spans="1:4">
      <c r="A1066" s="253" t="s">
        <v>77</v>
      </c>
      <c r="B1066" s="254">
        <v>1998</v>
      </c>
      <c r="C1066" s="254" t="s">
        <v>133</v>
      </c>
      <c r="D1066" s="260">
        <v>0</v>
      </c>
    </row>
    <row r="1067" spans="1:4">
      <c r="A1067" s="253" t="s">
        <v>77</v>
      </c>
      <c r="B1067" s="252">
        <v>1999</v>
      </c>
      <c r="C1067" s="254" t="s">
        <v>133</v>
      </c>
      <c r="D1067" s="260">
        <v>1</v>
      </c>
    </row>
    <row r="1068" spans="1:4">
      <c r="A1068" s="253" t="s">
        <v>77</v>
      </c>
      <c r="B1068" s="252">
        <v>2000</v>
      </c>
      <c r="C1068" s="254" t="s">
        <v>133</v>
      </c>
      <c r="D1068" s="260">
        <v>1</v>
      </c>
    </row>
    <row r="1069" spans="1:4">
      <c r="A1069" s="253" t="s">
        <v>77</v>
      </c>
      <c r="B1069" s="254">
        <v>2001</v>
      </c>
      <c r="C1069" s="254" t="s">
        <v>133</v>
      </c>
      <c r="D1069" s="260">
        <v>1</v>
      </c>
    </row>
    <row r="1070" spans="1:4">
      <c r="A1070" s="253" t="s">
        <v>77</v>
      </c>
      <c r="B1070" s="254">
        <v>2002</v>
      </c>
      <c r="C1070" s="254" t="s">
        <v>133</v>
      </c>
      <c r="D1070" s="260">
        <v>1</v>
      </c>
    </row>
    <row r="1071" spans="1:4">
      <c r="A1071" s="253" t="s">
        <v>77</v>
      </c>
      <c r="B1071" s="254">
        <v>2003</v>
      </c>
      <c r="C1071" s="254" t="s">
        <v>133</v>
      </c>
      <c r="D1071" s="260">
        <v>1</v>
      </c>
    </row>
    <row r="1072" spans="1:4">
      <c r="A1072" s="253" t="s">
        <v>77</v>
      </c>
      <c r="B1072" s="254">
        <v>2004</v>
      </c>
      <c r="C1072" s="254" t="s">
        <v>133</v>
      </c>
      <c r="D1072" s="260">
        <v>0</v>
      </c>
    </row>
    <row r="1073" spans="1:4">
      <c r="A1073" s="253" t="s">
        <v>77</v>
      </c>
      <c r="B1073" s="252">
        <v>2005</v>
      </c>
      <c r="C1073" s="254" t="s">
        <v>133</v>
      </c>
      <c r="D1073" s="260">
        <v>0</v>
      </c>
    </row>
    <row r="1074" spans="1:4">
      <c r="A1074" s="253" t="s">
        <v>77</v>
      </c>
      <c r="B1074" s="252">
        <v>2006</v>
      </c>
      <c r="C1074" s="254" t="s">
        <v>133</v>
      </c>
      <c r="D1074" s="260">
        <v>0</v>
      </c>
    </row>
    <row r="1075" spans="1:4">
      <c r="A1075" s="253" t="s">
        <v>77</v>
      </c>
      <c r="B1075" s="252">
        <v>2007</v>
      </c>
      <c r="C1075" s="254" t="s">
        <v>133</v>
      </c>
      <c r="D1075" s="260">
        <v>1</v>
      </c>
    </row>
    <row r="1076" spans="1:4">
      <c r="A1076" s="253" t="s">
        <v>77</v>
      </c>
      <c r="B1076" s="254">
        <v>2008</v>
      </c>
      <c r="C1076" s="254" t="s">
        <v>133</v>
      </c>
      <c r="D1076" s="260">
        <v>0</v>
      </c>
    </row>
    <row r="1077" spans="1:4">
      <c r="A1077" s="253" t="s">
        <v>77</v>
      </c>
      <c r="B1077" s="254">
        <v>2009</v>
      </c>
      <c r="C1077" s="254" t="s">
        <v>133</v>
      </c>
      <c r="D1077" s="260">
        <v>2</v>
      </c>
    </row>
    <row r="1078" spans="1:4">
      <c r="A1078" s="253" t="s">
        <v>77</v>
      </c>
      <c r="B1078" s="254">
        <v>2010</v>
      </c>
      <c r="C1078" s="254" t="s">
        <v>133</v>
      </c>
      <c r="D1078" s="260">
        <v>0</v>
      </c>
    </row>
    <row r="1079" spans="1:4">
      <c r="A1079" s="253" t="s">
        <v>77</v>
      </c>
      <c r="B1079" s="254">
        <v>2011</v>
      </c>
      <c r="C1079" s="254" t="s">
        <v>133</v>
      </c>
      <c r="D1079" s="260">
        <v>2</v>
      </c>
    </row>
    <row r="1080" spans="1:4">
      <c r="A1080" s="253" t="s">
        <v>77</v>
      </c>
      <c r="B1080" s="252">
        <v>2012</v>
      </c>
      <c r="C1080" s="254" t="s">
        <v>133</v>
      </c>
      <c r="D1080" s="260">
        <v>0</v>
      </c>
    </row>
    <row r="1081" spans="1:4">
      <c r="A1081" s="253" t="s">
        <v>77</v>
      </c>
      <c r="B1081" s="252">
        <v>2013</v>
      </c>
      <c r="C1081" s="254" t="s">
        <v>133</v>
      </c>
      <c r="D1081" s="260">
        <v>0</v>
      </c>
    </row>
    <row r="1082" spans="1:4">
      <c r="A1082" s="253" t="s">
        <v>77</v>
      </c>
      <c r="B1082" s="254">
        <v>2014</v>
      </c>
      <c r="C1082" s="254" t="s">
        <v>133</v>
      </c>
      <c r="D1082" s="260">
        <v>0</v>
      </c>
    </row>
    <row r="1083" spans="1:4">
      <c r="A1083" s="253" t="s">
        <v>78</v>
      </c>
      <c r="B1083" s="254">
        <v>1992</v>
      </c>
      <c r="C1083" s="254" t="s">
        <v>135</v>
      </c>
      <c r="D1083" s="260">
        <v>1</v>
      </c>
    </row>
    <row r="1084" spans="1:4">
      <c r="A1084" s="253" t="s">
        <v>78</v>
      </c>
      <c r="B1084" s="252">
        <v>1993</v>
      </c>
      <c r="C1084" s="254" t="s">
        <v>135</v>
      </c>
      <c r="D1084" s="260">
        <v>0</v>
      </c>
    </row>
    <row r="1085" spans="1:4">
      <c r="A1085" s="253" t="s">
        <v>78</v>
      </c>
      <c r="B1085" s="252">
        <v>1994</v>
      </c>
      <c r="C1085" s="254" t="s">
        <v>135</v>
      </c>
      <c r="D1085" s="260">
        <v>0</v>
      </c>
    </row>
    <row r="1086" spans="1:4">
      <c r="A1086" s="253" t="s">
        <v>78</v>
      </c>
      <c r="B1086" s="254">
        <v>1995</v>
      </c>
      <c r="C1086" s="254" t="s">
        <v>135</v>
      </c>
      <c r="D1086" s="260">
        <v>2</v>
      </c>
    </row>
    <row r="1087" spans="1:4">
      <c r="A1087" s="253" t="s">
        <v>78</v>
      </c>
      <c r="B1087" s="254">
        <v>1996</v>
      </c>
      <c r="C1087" s="254" t="s">
        <v>135</v>
      </c>
      <c r="D1087" s="260">
        <v>0</v>
      </c>
    </row>
    <row r="1088" spans="1:4">
      <c r="A1088" s="253" t="s">
        <v>78</v>
      </c>
      <c r="B1088" s="254">
        <v>1997</v>
      </c>
      <c r="C1088" s="254" t="s">
        <v>135</v>
      </c>
      <c r="D1088" s="260">
        <v>1</v>
      </c>
    </row>
    <row r="1089" spans="1:4">
      <c r="A1089" s="253" t="s">
        <v>78</v>
      </c>
      <c r="B1089" s="254">
        <v>1998</v>
      </c>
      <c r="C1089" s="254" t="s">
        <v>135</v>
      </c>
      <c r="D1089" s="260">
        <v>1</v>
      </c>
    </row>
    <row r="1090" spans="1:4">
      <c r="A1090" s="253" t="s">
        <v>78</v>
      </c>
      <c r="B1090" s="252">
        <v>1999</v>
      </c>
      <c r="C1090" s="254" t="s">
        <v>135</v>
      </c>
      <c r="D1090" s="260">
        <v>2</v>
      </c>
    </row>
    <row r="1091" spans="1:4">
      <c r="A1091" s="253" t="s">
        <v>78</v>
      </c>
      <c r="B1091" s="252">
        <v>2000</v>
      </c>
      <c r="C1091" s="254" t="s">
        <v>135</v>
      </c>
      <c r="D1091" s="260">
        <v>3</v>
      </c>
    </row>
    <row r="1092" spans="1:4">
      <c r="A1092" s="253" t="s">
        <v>78</v>
      </c>
      <c r="B1092" s="254">
        <v>2001</v>
      </c>
      <c r="C1092" s="254" t="s">
        <v>135</v>
      </c>
      <c r="D1092" s="260">
        <v>0</v>
      </c>
    </row>
    <row r="1093" spans="1:4">
      <c r="A1093" s="253" t="s">
        <v>78</v>
      </c>
      <c r="B1093" s="254">
        <v>2002</v>
      </c>
      <c r="C1093" s="254" t="s">
        <v>135</v>
      </c>
      <c r="D1093" s="260">
        <v>1</v>
      </c>
    </row>
    <row r="1094" spans="1:4">
      <c r="A1094" s="253" t="s">
        <v>78</v>
      </c>
      <c r="B1094" s="254">
        <v>2003</v>
      </c>
      <c r="C1094" s="254" t="s">
        <v>135</v>
      </c>
      <c r="D1094" s="260">
        <v>3</v>
      </c>
    </row>
    <row r="1095" spans="1:4">
      <c r="A1095" s="253" t="s">
        <v>78</v>
      </c>
      <c r="B1095" s="254">
        <v>2004</v>
      </c>
      <c r="C1095" s="254" t="s">
        <v>135</v>
      </c>
      <c r="D1095" s="260">
        <v>1</v>
      </c>
    </row>
    <row r="1096" spans="1:4">
      <c r="A1096" s="253" t="s">
        <v>78</v>
      </c>
      <c r="B1096" s="252">
        <v>2005</v>
      </c>
      <c r="C1096" s="254" t="s">
        <v>135</v>
      </c>
      <c r="D1096" s="260">
        <v>0</v>
      </c>
    </row>
    <row r="1097" spans="1:4">
      <c r="A1097" s="253" t="s">
        <v>78</v>
      </c>
      <c r="B1097" s="252">
        <v>2006</v>
      </c>
      <c r="C1097" s="254" t="s">
        <v>135</v>
      </c>
      <c r="D1097" s="260">
        <v>0</v>
      </c>
    </row>
    <row r="1098" spans="1:4">
      <c r="A1098" s="253" t="s">
        <v>78</v>
      </c>
      <c r="B1098" s="252">
        <v>2007</v>
      </c>
      <c r="C1098" s="254" t="s">
        <v>135</v>
      </c>
      <c r="D1098" s="260">
        <v>0</v>
      </c>
    </row>
    <row r="1099" spans="1:4">
      <c r="A1099" s="253" t="s">
        <v>78</v>
      </c>
      <c r="B1099" s="254">
        <v>2008</v>
      </c>
      <c r="C1099" s="254" t="s">
        <v>135</v>
      </c>
      <c r="D1099" s="260">
        <v>0</v>
      </c>
    </row>
    <row r="1100" spans="1:4">
      <c r="A1100" s="253" t="s">
        <v>78</v>
      </c>
      <c r="B1100" s="254">
        <v>2009</v>
      </c>
      <c r="C1100" s="254" t="s">
        <v>135</v>
      </c>
      <c r="D1100" s="260">
        <v>0</v>
      </c>
    </row>
    <row r="1101" spans="1:4">
      <c r="A1101" s="253" t="s">
        <v>78</v>
      </c>
      <c r="B1101" s="254">
        <v>2010</v>
      </c>
      <c r="C1101" s="254" t="s">
        <v>135</v>
      </c>
      <c r="D1101" s="260">
        <v>4</v>
      </c>
    </row>
    <row r="1102" spans="1:4">
      <c r="A1102" s="253" t="s">
        <v>78</v>
      </c>
      <c r="B1102" s="254">
        <v>2011</v>
      </c>
      <c r="C1102" s="254" t="s">
        <v>135</v>
      </c>
      <c r="D1102" s="260">
        <v>2</v>
      </c>
    </row>
    <row r="1103" spans="1:4">
      <c r="A1103" s="253" t="s">
        <v>78</v>
      </c>
      <c r="B1103" s="252">
        <v>2012</v>
      </c>
      <c r="C1103" s="254" t="s">
        <v>135</v>
      </c>
      <c r="D1103" s="260">
        <v>0</v>
      </c>
    </row>
    <row r="1104" spans="1:4">
      <c r="A1104" s="253" t="s">
        <v>78</v>
      </c>
      <c r="B1104" s="252">
        <v>2013</v>
      </c>
      <c r="C1104" s="254" t="s">
        <v>135</v>
      </c>
      <c r="D1104" s="260">
        <v>1</v>
      </c>
    </row>
    <row r="1105" spans="1:4">
      <c r="A1105" s="253" t="s">
        <v>78</v>
      </c>
      <c r="B1105" s="254">
        <v>2014</v>
      </c>
      <c r="C1105" s="254" t="s">
        <v>135</v>
      </c>
      <c r="D1105" s="260">
        <v>0</v>
      </c>
    </row>
    <row r="1106" spans="1:4">
      <c r="A1106" s="253" t="s">
        <v>79</v>
      </c>
      <c r="B1106" s="254">
        <v>1992</v>
      </c>
      <c r="C1106" s="254" t="s">
        <v>135</v>
      </c>
      <c r="D1106" s="260">
        <v>0</v>
      </c>
    </row>
    <row r="1107" spans="1:4">
      <c r="A1107" s="253" t="s">
        <v>79</v>
      </c>
      <c r="B1107" s="252">
        <v>1993</v>
      </c>
      <c r="C1107" s="254" t="s">
        <v>135</v>
      </c>
      <c r="D1107" s="260">
        <v>0</v>
      </c>
    </row>
    <row r="1108" spans="1:4">
      <c r="A1108" s="253" t="s">
        <v>79</v>
      </c>
      <c r="B1108" s="252">
        <v>1994</v>
      </c>
      <c r="C1108" s="254" t="s">
        <v>135</v>
      </c>
      <c r="D1108" s="260">
        <v>0</v>
      </c>
    </row>
    <row r="1109" spans="1:4">
      <c r="A1109" s="253" t="s">
        <v>79</v>
      </c>
      <c r="B1109" s="254">
        <v>1995</v>
      </c>
      <c r="C1109" s="254" t="s">
        <v>135</v>
      </c>
      <c r="D1109" s="260">
        <v>0</v>
      </c>
    </row>
    <row r="1110" spans="1:4">
      <c r="A1110" s="253" t="s">
        <v>79</v>
      </c>
      <c r="B1110" s="254">
        <v>1996</v>
      </c>
      <c r="C1110" s="254" t="s">
        <v>135</v>
      </c>
      <c r="D1110" s="260">
        <v>0</v>
      </c>
    </row>
    <row r="1111" spans="1:4">
      <c r="A1111" s="253" t="s">
        <v>79</v>
      </c>
      <c r="B1111" s="254">
        <v>1997</v>
      </c>
      <c r="C1111" s="254" t="s">
        <v>135</v>
      </c>
      <c r="D1111" s="260">
        <v>1</v>
      </c>
    </row>
    <row r="1112" spans="1:4">
      <c r="A1112" s="253" t="s">
        <v>79</v>
      </c>
      <c r="B1112" s="254">
        <v>1998</v>
      </c>
      <c r="C1112" s="254" t="s">
        <v>135</v>
      </c>
      <c r="D1112" s="260">
        <v>1</v>
      </c>
    </row>
    <row r="1113" spans="1:4">
      <c r="A1113" s="253" t="s">
        <v>79</v>
      </c>
      <c r="B1113" s="252">
        <v>1999</v>
      </c>
      <c r="C1113" s="254" t="s">
        <v>135</v>
      </c>
      <c r="D1113" s="260">
        <v>2</v>
      </c>
    </row>
    <row r="1114" spans="1:4">
      <c r="A1114" s="253" t="s">
        <v>79</v>
      </c>
      <c r="B1114" s="252">
        <v>2000</v>
      </c>
      <c r="C1114" s="254" t="s">
        <v>135</v>
      </c>
      <c r="D1114" s="260">
        <v>3</v>
      </c>
    </row>
    <row r="1115" spans="1:4">
      <c r="A1115" s="253" t="s">
        <v>79</v>
      </c>
      <c r="B1115" s="254">
        <v>2001</v>
      </c>
      <c r="C1115" s="254" t="s">
        <v>135</v>
      </c>
      <c r="D1115" s="260">
        <v>4</v>
      </c>
    </row>
    <row r="1116" spans="1:4">
      <c r="A1116" s="253" t="s">
        <v>79</v>
      </c>
      <c r="B1116" s="254">
        <v>2002</v>
      </c>
      <c r="C1116" s="254" t="s">
        <v>135</v>
      </c>
      <c r="D1116" s="260">
        <v>3</v>
      </c>
    </row>
    <row r="1117" spans="1:4">
      <c r="A1117" s="253" t="s">
        <v>79</v>
      </c>
      <c r="B1117" s="254">
        <v>2003</v>
      </c>
      <c r="C1117" s="254" t="s">
        <v>135</v>
      </c>
      <c r="D1117" s="260">
        <v>0</v>
      </c>
    </row>
    <row r="1118" spans="1:4">
      <c r="A1118" s="253" t="s">
        <v>79</v>
      </c>
      <c r="B1118" s="254">
        <v>2004</v>
      </c>
      <c r="C1118" s="254" t="s">
        <v>135</v>
      </c>
      <c r="D1118" s="260">
        <v>1</v>
      </c>
    </row>
    <row r="1119" spans="1:4">
      <c r="A1119" s="253" t="s">
        <v>79</v>
      </c>
      <c r="B1119" s="252">
        <v>2005</v>
      </c>
      <c r="C1119" s="254" t="s">
        <v>135</v>
      </c>
      <c r="D1119" s="260">
        <v>0</v>
      </c>
    </row>
    <row r="1120" spans="1:4">
      <c r="A1120" s="253" t="s">
        <v>79</v>
      </c>
      <c r="B1120" s="252">
        <v>2006</v>
      </c>
      <c r="C1120" s="254" t="s">
        <v>135</v>
      </c>
      <c r="D1120" s="260">
        <v>0</v>
      </c>
    </row>
    <row r="1121" spans="1:4">
      <c r="A1121" s="253" t="s">
        <v>79</v>
      </c>
      <c r="B1121" s="252">
        <v>2007</v>
      </c>
      <c r="C1121" s="254" t="s">
        <v>135</v>
      </c>
      <c r="D1121" s="260">
        <v>0</v>
      </c>
    </row>
    <row r="1122" spans="1:4">
      <c r="A1122" s="253" t="s">
        <v>79</v>
      </c>
      <c r="B1122" s="254">
        <v>2008</v>
      </c>
      <c r="C1122" s="254" t="s">
        <v>135</v>
      </c>
      <c r="D1122" s="260">
        <v>0</v>
      </c>
    </row>
    <row r="1123" spans="1:4">
      <c r="A1123" s="253" t="s">
        <v>79</v>
      </c>
      <c r="B1123" s="254">
        <v>2009</v>
      </c>
      <c r="C1123" s="254" t="s">
        <v>135</v>
      </c>
      <c r="D1123" s="260">
        <v>0</v>
      </c>
    </row>
    <row r="1124" spans="1:4">
      <c r="A1124" s="253" t="s">
        <v>79</v>
      </c>
      <c r="B1124" s="254">
        <v>2010</v>
      </c>
      <c r="C1124" s="254" t="s">
        <v>135</v>
      </c>
      <c r="D1124" s="260">
        <v>0</v>
      </c>
    </row>
    <row r="1125" spans="1:4">
      <c r="A1125" s="253" t="s">
        <v>79</v>
      </c>
      <c r="B1125" s="254">
        <v>2011</v>
      </c>
      <c r="C1125" s="254" t="s">
        <v>135</v>
      </c>
      <c r="D1125" s="260">
        <v>0</v>
      </c>
    </row>
    <row r="1126" spans="1:4">
      <c r="A1126" s="253" t="s">
        <v>79</v>
      </c>
      <c r="B1126" s="252">
        <v>2012</v>
      </c>
      <c r="C1126" s="254" t="s">
        <v>135</v>
      </c>
      <c r="D1126" s="260">
        <v>0</v>
      </c>
    </row>
    <row r="1127" spans="1:4">
      <c r="A1127" s="253" t="s">
        <v>79</v>
      </c>
      <c r="B1127" s="252">
        <v>2013</v>
      </c>
      <c r="C1127" s="254" t="s">
        <v>135</v>
      </c>
      <c r="D1127" s="260">
        <v>0</v>
      </c>
    </row>
    <row r="1128" spans="1:4">
      <c r="A1128" s="253" t="s">
        <v>79</v>
      </c>
      <c r="B1128" s="254">
        <v>2014</v>
      </c>
      <c r="C1128" s="254" t="s">
        <v>135</v>
      </c>
      <c r="D1128" s="260">
        <v>0</v>
      </c>
    </row>
    <row r="1129" spans="1:4">
      <c r="A1129" s="253" t="s">
        <v>67</v>
      </c>
      <c r="B1129" s="254">
        <v>1992</v>
      </c>
      <c r="C1129" s="254" t="s">
        <v>131</v>
      </c>
      <c r="D1129" s="260">
        <v>0</v>
      </c>
    </row>
    <row r="1130" spans="1:4">
      <c r="A1130" s="253" t="s">
        <v>67</v>
      </c>
      <c r="B1130" s="252">
        <v>1993</v>
      </c>
      <c r="C1130" s="254" t="s">
        <v>131</v>
      </c>
      <c r="D1130" s="260">
        <v>0</v>
      </c>
    </row>
    <row r="1131" spans="1:4">
      <c r="A1131" s="253" t="s">
        <v>67</v>
      </c>
      <c r="B1131" s="252">
        <v>1994</v>
      </c>
      <c r="C1131" s="254" t="s">
        <v>131</v>
      </c>
      <c r="D1131" s="260">
        <v>0</v>
      </c>
    </row>
    <row r="1132" spans="1:4">
      <c r="A1132" s="253" t="s">
        <v>67</v>
      </c>
      <c r="B1132" s="254">
        <v>1995</v>
      </c>
      <c r="C1132" s="254" t="s">
        <v>131</v>
      </c>
      <c r="D1132" s="260">
        <v>0</v>
      </c>
    </row>
    <row r="1133" spans="1:4">
      <c r="A1133" s="253" t="s">
        <v>67</v>
      </c>
      <c r="B1133" s="254">
        <v>1996</v>
      </c>
      <c r="C1133" s="254" t="s">
        <v>131</v>
      </c>
      <c r="D1133" s="260">
        <v>0</v>
      </c>
    </row>
    <row r="1134" spans="1:4">
      <c r="A1134" s="253" t="s">
        <v>67</v>
      </c>
      <c r="B1134" s="254">
        <v>1997</v>
      </c>
      <c r="C1134" s="254" t="s">
        <v>131</v>
      </c>
      <c r="D1134" s="260">
        <v>2</v>
      </c>
    </row>
    <row r="1135" spans="1:4">
      <c r="A1135" s="253" t="s">
        <v>67</v>
      </c>
      <c r="B1135" s="254">
        <v>1998</v>
      </c>
      <c r="C1135" s="254" t="s">
        <v>131</v>
      </c>
      <c r="D1135" s="260">
        <v>4</v>
      </c>
    </row>
    <row r="1136" spans="1:4">
      <c r="A1136" s="253" t="s">
        <v>67</v>
      </c>
      <c r="B1136" s="252">
        <v>1999</v>
      </c>
      <c r="C1136" s="254" t="s">
        <v>131</v>
      </c>
      <c r="D1136" s="260">
        <v>0</v>
      </c>
    </row>
    <row r="1137" spans="1:4">
      <c r="A1137" s="253" t="s">
        <v>67</v>
      </c>
      <c r="B1137" s="252">
        <v>2000</v>
      </c>
      <c r="C1137" s="254" t="s">
        <v>131</v>
      </c>
      <c r="D1137" s="260">
        <v>1</v>
      </c>
    </row>
    <row r="1138" spans="1:4">
      <c r="A1138" s="253" t="s">
        <v>67</v>
      </c>
      <c r="B1138" s="254">
        <v>2001</v>
      </c>
      <c r="C1138" s="254" t="s">
        <v>131</v>
      </c>
      <c r="D1138" s="260">
        <v>0</v>
      </c>
    </row>
    <row r="1139" spans="1:4">
      <c r="A1139" s="253" t="s">
        <v>67</v>
      </c>
      <c r="B1139" s="254">
        <v>2002</v>
      </c>
      <c r="C1139" s="254" t="s">
        <v>131</v>
      </c>
      <c r="D1139" s="260">
        <v>0</v>
      </c>
    </row>
    <row r="1140" spans="1:4">
      <c r="A1140" s="253" t="s">
        <v>67</v>
      </c>
      <c r="B1140" s="254">
        <v>2003</v>
      </c>
      <c r="C1140" s="254" t="s">
        <v>131</v>
      </c>
      <c r="D1140" s="260">
        <v>0</v>
      </c>
    </row>
    <row r="1141" spans="1:4">
      <c r="A1141" s="253" t="s">
        <v>67</v>
      </c>
      <c r="B1141" s="254">
        <v>2004</v>
      </c>
      <c r="C1141" s="254" t="s">
        <v>131</v>
      </c>
      <c r="D1141" s="260">
        <v>0</v>
      </c>
    </row>
    <row r="1142" spans="1:4">
      <c r="A1142" s="253" t="s">
        <v>67</v>
      </c>
      <c r="B1142" s="252">
        <v>2005</v>
      </c>
      <c r="C1142" s="254" t="s">
        <v>131</v>
      </c>
      <c r="D1142" s="260">
        <v>0</v>
      </c>
    </row>
    <row r="1143" spans="1:4">
      <c r="A1143" s="253" t="s">
        <v>67</v>
      </c>
      <c r="B1143" s="252">
        <v>2006</v>
      </c>
      <c r="C1143" s="254" t="s">
        <v>131</v>
      </c>
      <c r="D1143" s="260">
        <v>0</v>
      </c>
    </row>
    <row r="1144" spans="1:4">
      <c r="A1144" s="253" t="s">
        <v>67</v>
      </c>
      <c r="B1144" s="252">
        <v>2007</v>
      </c>
      <c r="C1144" s="254" t="s">
        <v>131</v>
      </c>
      <c r="D1144" s="260">
        <v>2</v>
      </c>
    </row>
    <row r="1145" spans="1:4">
      <c r="A1145" s="253" t="s">
        <v>67</v>
      </c>
      <c r="B1145" s="254">
        <v>2008</v>
      </c>
      <c r="C1145" s="254" t="s">
        <v>131</v>
      </c>
      <c r="D1145" s="260">
        <v>1</v>
      </c>
    </row>
    <row r="1146" spans="1:4">
      <c r="A1146" s="253" t="s">
        <v>67</v>
      </c>
      <c r="B1146" s="254">
        <v>2009</v>
      </c>
      <c r="C1146" s="254" t="s">
        <v>131</v>
      </c>
      <c r="D1146" s="260">
        <v>0</v>
      </c>
    </row>
    <row r="1147" spans="1:4">
      <c r="A1147" s="253" t="s">
        <v>67</v>
      </c>
      <c r="B1147" s="254">
        <v>2010</v>
      </c>
      <c r="C1147" s="254" t="s">
        <v>131</v>
      </c>
      <c r="D1147" s="260">
        <v>1</v>
      </c>
    </row>
    <row r="1148" spans="1:4">
      <c r="A1148" s="253" t="s">
        <v>67</v>
      </c>
      <c r="B1148" s="254">
        <v>2011</v>
      </c>
      <c r="C1148" s="254" t="s">
        <v>131</v>
      </c>
      <c r="D1148" s="260">
        <v>2</v>
      </c>
    </row>
    <row r="1149" spans="1:4">
      <c r="A1149" s="253" t="s">
        <v>67</v>
      </c>
      <c r="B1149" s="252">
        <v>2012</v>
      </c>
      <c r="C1149" s="254" t="s">
        <v>131</v>
      </c>
      <c r="D1149" s="260">
        <v>0</v>
      </c>
    </row>
    <row r="1150" spans="1:4">
      <c r="A1150" s="253" t="s">
        <v>67</v>
      </c>
      <c r="B1150" s="252">
        <v>2013</v>
      </c>
      <c r="C1150" s="254" t="s">
        <v>131</v>
      </c>
      <c r="D1150" s="260">
        <v>0</v>
      </c>
    </row>
    <row r="1151" spans="1:4">
      <c r="A1151" s="253" t="s">
        <v>67</v>
      </c>
      <c r="B1151" s="254">
        <v>2014</v>
      </c>
      <c r="C1151" s="254" t="s">
        <v>131</v>
      </c>
      <c r="D1151" s="260">
        <v>0</v>
      </c>
    </row>
    <row r="1152" spans="1:4">
      <c r="A1152" s="253" t="s">
        <v>68</v>
      </c>
      <c r="B1152" s="254">
        <v>1992</v>
      </c>
      <c r="C1152" s="254" t="s">
        <v>134</v>
      </c>
      <c r="D1152" s="260">
        <v>0</v>
      </c>
    </row>
    <row r="1153" spans="1:4">
      <c r="A1153" s="253" t="s">
        <v>68</v>
      </c>
      <c r="B1153" s="252">
        <v>1993</v>
      </c>
      <c r="C1153" s="254" t="s">
        <v>134</v>
      </c>
      <c r="D1153" s="260">
        <v>0</v>
      </c>
    </row>
    <row r="1154" spans="1:4">
      <c r="A1154" s="253" t="s">
        <v>68</v>
      </c>
      <c r="B1154" s="252">
        <v>1994</v>
      </c>
      <c r="C1154" s="254" t="s">
        <v>134</v>
      </c>
      <c r="D1154" s="260">
        <v>0</v>
      </c>
    </row>
    <row r="1155" spans="1:4">
      <c r="A1155" s="253" t="s">
        <v>68</v>
      </c>
      <c r="B1155" s="254">
        <v>1995</v>
      </c>
      <c r="C1155" s="254" t="s">
        <v>134</v>
      </c>
      <c r="D1155" s="260">
        <v>0</v>
      </c>
    </row>
    <row r="1156" spans="1:4">
      <c r="A1156" s="253" t="s">
        <v>68</v>
      </c>
      <c r="B1156" s="254">
        <v>1996</v>
      </c>
      <c r="C1156" s="254" t="s">
        <v>134</v>
      </c>
      <c r="D1156" s="260">
        <v>0</v>
      </c>
    </row>
    <row r="1157" spans="1:4">
      <c r="A1157" s="253" t="s">
        <v>68</v>
      </c>
      <c r="B1157" s="254">
        <v>1997</v>
      </c>
      <c r="C1157" s="254" t="s">
        <v>134</v>
      </c>
      <c r="D1157" s="260">
        <v>1</v>
      </c>
    </row>
    <row r="1158" spans="1:4">
      <c r="A1158" s="253" t="s">
        <v>68</v>
      </c>
      <c r="B1158" s="254">
        <v>1998</v>
      </c>
      <c r="C1158" s="254" t="s">
        <v>134</v>
      </c>
      <c r="D1158" s="260">
        <v>0</v>
      </c>
    </row>
    <row r="1159" spans="1:4">
      <c r="A1159" s="253" t="s">
        <v>68</v>
      </c>
      <c r="B1159" s="252">
        <v>1999</v>
      </c>
      <c r="C1159" s="254" t="s">
        <v>134</v>
      </c>
      <c r="D1159" s="260">
        <v>0</v>
      </c>
    </row>
    <row r="1160" spans="1:4">
      <c r="A1160" s="253" t="s">
        <v>68</v>
      </c>
      <c r="B1160" s="252">
        <v>2000</v>
      </c>
      <c r="C1160" s="254" t="s">
        <v>134</v>
      </c>
      <c r="D1160" s="260">
        <v>1</v>
      </c>
    </row>
    <row r="1161" spans="1:4">
      <c r="A1161" s="253" t="s">
        <v>68</v>
      </c>
      <c r="B1161" s="254">
        <v>2001</v>
      </c>
      <c r="C1161" s="254" t="s">
        <v>134</v>
      </c>
      <c r="D1161" s="260">
        <v>2</v>
      </c>
    </row>
    <row r="1162" spans="1:4">
      <c r="A1162" s="253" t="s">
        <v>68</v>
      </c>
      <c r="B1162" s="254">
        <v>2002</v>
      </c>
      <c r="C1162" s="254" t="s">
        <v>134</v>
      </c>
      <c r="D1162" s="260">
        <v>4</v>
      </c>
    </row>
    <row r="1163" spans="1:4">
      <c r="A1163" s="253" t="s">
        <v>68</v>
      </c>
      <c r="B1163" s="254">
        <v>2003</v>
      </c>
      <c r="C1163" s="254" t="s">
        <v>134</v>
      </c>
      <c r="D1163" s="260">
        <v>1</v>
      </c>
    </row>
    <row r="1164" spans="1:4">
      <c r="A1164" s="253" t="s">
        <v>68</v>
      </c>
      <c r="B1164" s="254">
        <v>2004</v>
      </c>
      <c r="C1164" s="254" t="s">
        <v>134</v>
      </c>
      <c r="D1164" s="260">
        <v>1</v>
      </c>
    </row>
    <row r="1165" spans="1:4">
      <c r="A1165" s="253" t="s">
        <v>68</v>
      </c>
      <c r="B1165" s="252">
        <v>2005</v>
      </c>
      <c r="C1165" s="254" t="s">
        <v>134</v>
      </c>
      <c r="D1165" s="260">
        <v>0</v>
      </c>
    </row>
    <row r="1166" spans="1:4">
      <c r="A1166" s="253" t="s">
        <v>68</v>
      </c>
      <c r="B1166" s="252">
        <v>2006</v>
      </c>
      <c r="C1166" s="254" t="s">
        <v>134</v>
      </c>
      <c r="D1166" s="260">
        <v>0</v>
      </c>
    </row>
    <row r="1167" spans="1:4">
      <c r="A1167" s="253" t="s">
        <v>68</v>
      </c>
      <c r="B1167" s="252">
        <v>2007</v>
      </c>
      <c r="C1167" s="254" t="s">
        <v>134</v>
      </c>
      <c r="D1167" s="260">
        <v>0</v>
      </c>
    </row>
    <row r="1168" spans="1:4">
      <c r="A1168" s="253" t="s">
        <v>68</v>
      </c>
      <c r="B1168" s="254">
        <v>2008</v>
      </c>
      <c r="C1168" s="254" t="s">
        <v>134</v>
      </c>
      <c r="D1168" s="260">
        <v>0</v>
      </c>
    </row>
    <row r="1169" spans="1:4">
      <c r="A1169" s="253" t="s">
        <v>68</v>
      </c>
      <c r="B1169" s="254">
        <v>2009</v>
      </c>
      <c r="C1169" s="254" t="s">
        <v>134</v>
      </c>
      <c r="D1169" s="260">
        <v>0</v>
      </c>
    </row>
    <row r="1170" spans="1:4">
      <c r="A1170" s="253" t="s">
        <v>68</v>
      </c>
      <c r="B1170" s="254">
        <v>2010</v>
      </c>
      <c r="C1170" s="254" t="s">
        <v>134</v>
      </c>
      <c r="D1170" s="260">
        <v>0</v>
      </c>
    </row>
    <row r="1171" spans="1:4">
      <c r="A1171" s="253" t="s">
        <v>68</v>
      </c>
      <c r="B1171" s="254">
        <v>2011</v>
      </c>
      <c r="C1171" s="254" t="s">
        <v>134</v>
      </c>
      <c r="D1171" s="260">
        <v>0</v>
      </c>
    </row>
    <row r="1172" spans="1:4">
      <c r="A1172" s="253" t="s">
        <v>68</v>
      </c>
      <c r="B1172" s="252">
        <v>2012</v>
      </c>
      <c r="C1172" s="254" t="s">
        <v>134</v>
      </c>
      <c r="D1172" s="260">
        <v>1</v>
      </c>
    </row>
    <row r="1173" spans="1:4">
      <c r="A1173" s="253" t="s">
        <v>68</v>
      </c>
      <c r="B1173" s="252">
        <v>2013</v>
      </c>
      <c r="C1173" s="254" t="s">
        <v>134</v>
      </c>
      <c r="D1173" s="260">
        <v>0</v>
      </c>
    </row>
    <row r="1174" spans="1:4">
      <c r="A1174" s="253" t="s">
        <v>68</v>
      </c>
      <c r="B1174" s="254">
        <v>2014</v>
      </c>
      <c r="C1174" s="254" t="s">
        <v>134</v>
      </c>
      <c r="D1174" s="260">
        <v>0</v>
      </c>
    </row>
    <row r="1175" spans="1:4">
      <c r="A1175" s="253" t="s">
        <v>102</v>
      </c>
      <c r="B1175" s="254">
        <v>1992</v>
      </c>
      <c r="C1175" s="254" t="s">
        <v>131</v>
      </c>
      <c r="D1175" s="260">
        <v>0</v>
      </c>
    </row>
    <row r="1176" spans="1:4">
      <c r="A1176" s="253" t="s">
        <v>102</v>
      </c>
      <c r="B1176" s="252">
        <v>1993</v>
      </c>
      <c r="C1176" s="254" t="s">
        <v>131</v>
      </c>
      <c r="D1176" s="260">
        <v>0</v>
      </c>
    </row>
    <row r="1177" spans="1:4">
      <c r="A1177" s="253" t="s">
        <v>102</v>
      </c>
      <c r="B1177" s="252">
        <v>1994</v>
      </c>
      <c r="C1177" s="254" t="s">
        <v>131</v>
      </c>
      <c r="D1177" s="260">
        <v>0</v>
      </c>
    </row>
    <row r="1178" spans="1:4">
      <c r="A1178" s="253" t="s">
        <v>102</v>
      </c>
      <c r="B1178" s="254">
        <v>1995</v>
      </c>
      <c r="C1178" s="254" t="s">
        <v>131</v>
      </c>
      <c r="D1178" s="260">
        <v>0</v>
      </c>
    </row>
    <row r="1179" spans="1:4">
      <c r="A1179" s="253" t="s">
        <v>102</v>
      </c>
      <c r="B1179" s="254">
        <v>1996</v>
      </c>
      <c r="C1179" s="254" t="s">
        <v>131</v>
      </c>
      <c r="D1179" s="260">
        <v>0</v>
      </c>
    </row>
    <row r="1180" spans="1:4">
      <c r="A1180" s="253" t="s">
        <v>102</v>
      </c>
      <c r="B1180" s="254">
        <v>1997</v>
      </c>
      <c r="C1180" s="254" t="s">
        <v>131</v>
      </c>
      <c r="D1180" s="260">
        <v>0</v>
      </c>
    </row>
    <row r="1181" spans="1:4">
      <c r="A1181" s="253" t="s">
        <v>102</v>
      </c>
      <c r="B1181" s="254">
        <v>1998</v>
      </c>
      <c r="C1181" s="254" t="s">
        <v>131</v>
      </c>
      <c r="D1181" s="260">
        <v>0</v>
      </c>
    </row>
    <row r="1182" spans="1:4">
      <c r="A1182" s="253" t="s">
        <v>102</v>
      </c>
      <c r="B1182" s="252">
        <v>1999</v>
      </c>
      <c r="C1182" s="254" t="s">
        <v>131</v>
      </c>
      <c r="D1182" s="260">
        <v>0</v>
      </c>
    </row>
    <row r="1183" spans="1:4">
      <c r="A1183" s="253" t="s">
        <v>102</v>
      </c>
      <c r="B1183" s="252">
        <v>2000</v>
      </c>
      <c r="C1183" s="254" t="s">
        <v>131</v>
      </c>
      <c r="D1183" s="260">
        <v>0</v>
      </c>
    </row>
    <row r="1184" spans="1:4">
      <c r="A1184" s="253" t="s">
        <v>102</v>
      </c>
      <c r="B1184" s="254">
        <v>2001</v>
      </c>
      <c r="C1184" s="254" t="s">
        <v>131</v>
      </c>
      <c r="D1184" s="260">
        <v>0</v>
      </c>
    </row>
    <row r="1185" spans="1:4">
      <c r="A1185" s="253" t="s">
        <v>102</v>
      </c>
      <c r="B1185" s="254">
        <v>2002</v>
      </c>
      <c r="C1185" s="254" t="s">
        <v>131</v>
      </c>
      <c r="D1185" s="260">
        <v>0</v>
      </c>
    </row>
    <row r="1186" spans="1:4">
      <c r="A1186" s="253" t="s">
        <v>102</v>
      </c>
      <c r="B1186" s="254">
        <v>2003</v>
      </c>
      <c r="C1186" s="254" t="s">
        <v>131</v>
      </c>
      <c r="D1186" s="260">
        <v>0</v>
      </c>
    </row>
    <row r="1187" spans="1:4">
      <c r="A1187" s="253" t="s">
        <v>102</v>
      </c>
      <c r="B1187" s="254">
        <v>2004</v>
      </c>
      <c r="C1187" s="254" t="s">
        <v>131</v>
      </c>
      <c r="D1187" s="260">
        <v>0</v>
      </c>
    </row>
    <row r="1188" spans="1:4">
      <c r="A1188" s="253" t="s">
        <v>102</v>
      </c>
      <c r="B1188" s="252">
        <v>2005</v>
      </c>
      <c r="C1188" s="254" t="s">
        <v>131</v>
      </c>
      <c r="D1188" s="260">
        <v>0</v>
      </c>
    </row>
    <row r="1189" spans="1:4">
      <c r="A1189" s="253" t="s">
        <v>102</v>
      </c>
      <c r="B1189" s="252">
        <v>2006</v>
      </c>
      <c r="C1189" s="254" t="s">
        <v>131</v>
      </c>
      <c r="D1189" s="260">
        <v>0</v>
      </c>
    </row>
    <row r="1190" spans="1:4">
      <c r="A1190" s="253" t="s">
        <v>102</v>
      </c>
      <c r="B1190" s="252">
        <v>2007</v>
      </c>
      <c r="C1190" s="254" t="s">
        <v>131</v>
      </c>
      <c r="D1190" s="260">
        <v>0</v>
      </c>
    </row>
    <row r="1191" spans="1:4">
      <c r="A1191" s="253" t="s">
        <v>102</v>
      </c>
      <c r="B1191" s="254">
        <v>2008</v>
      </c>
      <c r="C1191" s="254" t="s">
        <v>131</v>
      </c>
      <c r="D1191" s="260">
        <v>0</v>
      </c>
    </row>
    <row r="1192" spans="1:4">
      <c r="A1192" s="253" t="s">
        <v>102</v>
      </c>
      <c r="B1192" s="254">
        <v>2009</v>
      </c>
      <c r="C1192" s="254" t="s">
        <v>131</v>
      </c>
      <c r="D1192" s="260">
        <v>0</v>
      </c>
    </row>
    <row r="1193" spans="1:4">
      <c r="A1193" s="253" t="s">
        <v>102</v>
      </c>
      <c r="B1193" s="254">
        <v>2010</v>
      </c>
      <c r="C1193" s="254" t="s">
        <v>131</v>
      </c>
      <c r="D1193" s="260">
        <v>0</v>
      </c>
    </row>
    <row r="1194" spans="1:4">
      <c r="A1194" s="253" t="s">
        <v>102</v>
      </c>
      <c r="B1194" s="254">
        <v>2011</v>
      </c>
      <c r="C1194" s="254" t="s">
        <v>131</v>
      </c>
      <c r="D1194" s="260">
        <v>3</v>
      </c>
    </row>
    <row r="1195" spans="1:4">
      <c r="A1195" s="253" t="s">
        <v>102</v>
      </c>
      <c r="B1195" s="252">
        <v>2012</v>
      </c>
      <c r="C1195" s="254" t="s">
        <v>131</v>
      </c>
      <c r="D1195" s="260">
        <v>0</v>
      </c>
    </row>
    <row r="1196" spans="1:4">
      <c r="A1196" s="253" t="s">
        <v>102</v>
      </c>
      <c r="B1196" s="252">
        <v>2013</v>
      </c>
      <c r="C1196" s="254" t="s">
        <v>131</v>
      </c>
      <c r="D1196" s="260">
        <v>0</v>
      </c>
    </row>
    <row r="1197" spans="1:4">
      <c r="A1197" s="253" t="s">
        <v>102</v>
      </c>
      <c r="B1197" s="254">
        <v>2014</v>
      </c>
      <c r="C1197" s="254" t="s">
        <v>131</v>
      </c>
      <c r="D1197" s="260">
        <v>0</v>
      </c>
    </row>
    <row r="1198" spans="1:4">
      <c r="A1198" s="253" t="s">
        <v>69</v>
      </c>
      <c r="B1198" s="254">
        <v>1992</v>
      </c>
      <c r="C1198" s="254" t="s">
        <v>131</v>
      </c>
      <c r="D1198" s="260">
        <v>0</v>
      </c>
    </row>
    <row r="1199" spans="1:4">
      <c r="A1199" s="253" t="s">
        <v>69</v>
      </c>
      <c r="B1199" s="252">
        <v>1993</v>
      </c>
      <c r="C1199" s="254" t="s">
        <v>131</v>
      </c>
      <c r="D1199" s="260">
        <v>0</v>
      </c>
    </row>
    <row r="1200" spans="1:4">
      <c r="A1200" s="253" t="s">
        <v>69</v>
      </c>
      <c r="B1200" s="252">
        <v>1994</v>
      </c>
      <c r="C1200" s="254" t="s">
        <v>131</v>
      </c>
      <c r="D1200" s="260">
        <v>0</v>
      </c>
    </row>
    <row r="1201" spans="1:4">
      <c r="A1201" s="253" t="s">
        <v>69</v>
      </c>
      <c r="B1201" s="254">
        <v>1995</v>
      </c>
      <c r="C1201" s="254" t="s">
        <v>131</v>
      </c>
      <c r="D1201" s="260">
        <v>0</v>
      </c>
    </row>
    <row r="1202" spans="1:4">
      <c r="A1202" s="253" t="s">
        <v>69</v>
      </c>
      <c r="B1202" s="254">
        <v>1996</v>
      </c>
      <c r="C1202" s="254" t="s">
        <v>131</v>
      </c>
      <c r="D1202" s="260">
        <v>1</v>
      </c>
    </row>
    <row r="1203" spans="1:4">
      <c r="A1203" s="253" t="s">
        <v>69</v>
      </c>
      <c r="B1203" s="254">
        <v>1997</v>
      </c>
      <c r="C1203" s="254" t="s">
        <v>131</v>
      </c>
      <c r="D1203" s="260">
        <v>1</v>
      </c>
    </row>
    <row r="1204" spans="1:4">
      <c r="A1204" s="253" t="s">
        <v>69</v>
      </c>
      <c r="B1204" s="254">
        <v>1998</v>
      </c>
      <c r="C1204" s="254" t="s">
        <v>131</v>
      </c>
      <c r="D1204" s="260">
        <v>2</v>
      </c>
    </row>
    <row r="1205" spans="1:4">
      <c r="A1205" s="253" t="s">
        <v>69</v>
      </c>
      <c r="B1205" s="252">
        <v>1999</v>
      </c>
      <c r="C1205" s="254" t="s">
        <v>131</v>
      </c>
      <c r="D1205" s="260">
        <v>2</v>
      </c>
    </row>
    <row r="1206" spans="1:4">
      <c r="A1206" s="253" t="s">
        <v>69</v>
      </c>
      <c r="B1206" s="252">
        <v>2000</v>
      </c>
      <c r="C1206" s="254" t="s">
        <v>131</v>
      </c>
      <c r="D1206" s="260">
        <v>4</v>
      </c>
    </row>
    <row r="1207" spans="1:4">
      <c r="A1207" s="253" t="s">
        <v>69</v>
      </c>
      <c r="B1207" s="254">
        <v>2001</v>
      </c>
      <c r="C1207" s="254" t="s">
        <v>131</v>
      </c>
      <c r="D1207" s="260">
        <v>1</v>
      </c>
    </row>
    <row r="1208" spans="1:4">
      <c r="A1208" s="253" t="s">
        <v>69</v>
      </c>
      <c r="B1208" s="254">
        <v>2002</v>
      </c>
      <c r="C1208" s="254" t="s">
        <v>131</v>
      </c>
      <c r="D1208" s="260">
        <v>1</v>
      </c>
    </row>
    <row r="1209" spans="1:4">
      <c r="A1209" s="253" t="s">
        <v>69</v>
      </c>
      <c r="B1209" s="254">
        <v>2003</v>
      </c>
      <c r="C1209" s="254" t="s">
        <v>131</v>
      </c>
      <c r="D1209" s="260">
        <v>1</v>
      </c>
    </row>
    <row r="1210" spans="1:4">
      <c r="A1210" s="253" t="s">
        <v>69</v>
      </c>
      <c r="B1210" s="254">
        <v>2004</v>
      </c>
      <c r="C1210" s="254" t="s">
        <v>131</v>
      </c>
      <c r="D1210" s="260">
        <v>0</v>
      </c>
    </row>
    <row r="1211" spans="1:4">
      <c r="A1211" s="253" t="s">
        <v>69</v>
      </c>
      <c r="B1211" s="252">
        <v>2005</v>
      </c>
      <c r="C1211" s="254" t="s">
        <v>131</v>
      </c>
      <c r="D1211" s="260">
        <v>2</v>
      </c>
    </row>
    <row r="1212" spans="1:4">
      <c r="A1212" s="253" t="s">
        <v>69</v>
      </c>
      <c r="B1212" s="252">
        <v>2006</v>
      </c>
      <c r="C1212" s="254" t="s">
        <v>131</v>
      </c>
      <c r="D1212" s="260">
        <v>2</v>
      </c>
    </row>
    <row r="1213" spans="1:4">
      <c r="A1213" s="253" t="s">
        <v>69</v>
      </c>
      <c r="B1213" s="252">
        <v>2007</v>
      </c>
      <c r="C1213" s="254" t="s">
        <v>131</v>
      </c>
      <c r="D1213" s="260">
        <v>3</v>
      </c>
    </row>
    <row r="1214" spans="1:4">
      <c r="A1214" s="253" t="s">
        <v>69</v>
      </c>
      <c r="B1214" s="254">
        <v>2008</v>
      </c>
      <c r="C1214" s="254" t="s">
        <v>131</v>
      </c>
      <c r="D1214" s="260">
        <v>0</v>
      </c>
    </row>
    <row r="1215" spans="1:4">
      <c r="A1215" s="253" t="s">
        <v>69</v>
      </c>
      <c r="B1215" s="254">
        <v>2009</v>
      </c>
      <c r="C1215" s="254" t="s">
        <v>131</v>
      </c>
      <c r="D1215" s="260">
        <v>0</v>
      </c>
    </row>
    <row r="1216" spans="1:4">
      <c r="A1216" s="253" t="s">
        <v>69</v>
      </c>
      <c r="B1216" s="254">
        <v>2010</v>
      </c>
      <c r="C1216" s="254" t="s">
        <v>131</v>
      </c>
      <c r="D1216" s="260">
        <v>1</v>
      </c>
    </row>
    <row r="1217" spans="1:4">
      <c r="A1217" s="253" t="s">
        <v>69</v>
      </c>
      <c r="B1217" s="254">
        <v>2011</v>
      </c>
      <c r="C1217" s="254" t="s">
        <v>131</v>
      </c>
      <c r="D1217" s="260">
        <v>0</v>
      </c>
    </row>
    <row r="1218" spans="1:4">
      <c r="A1218" s="253" t="s">
        <v>69</v>
      </c>
      <c r="B1218" s="252">
        <v>2012</v>
      </c>
      <c r="C1218" s="254" t="s">
        <v>131</v>
      </c>
      <c r="D1218" s="260">
        <v>1</v>
      </c>
    </row>
    <row r="1219" spans="1:4">
      <c r="A1219" s="253" t="s">
        <v>69</v>
      </c>
      <c r="B1219" s="252">
        <v>2013</v>
      </c>
      <c r="C1219" s="254" t="s">
        <v>131</v>
      </c>
      <c r="D1219" s="260">
        <v>0</v>
      </c>
    </row>
    <row r="1220" spans="1:4">
      <c r="A1220" s="253" t="s">
        <v>69</v>
      </c>
      <c r="B1220" s="254">
        <v>2014</v>
      </c>
      <c r="C1220" s="254" t="s">
        <v>131</v>
      </c>
      <c r="D1220" s="260">
        <v>0</v>
      </c>
    </row>
    <row r="1221" spans="1:4">
      <c r="A1221" s="253" t="s">
        <v>70</v>
      </c>
      <c r="B1221" s="254">
        <v>1992</v>
      </c>
      <c r="C1221" s="254" t="s">
        <v>133</v>
      </c>
      <c r="D1221" s="260">
        <v>1</v>
      </c>
    </row>
    <row r="1222" spans="1:4">
      <c r="A1222" s="253" t="s">
        <v>70</v>
      </c>
      <c r="B1222" s="252">
        <v>1993</v>
      </c>
      <c r="C1222" s="254" t="s">
        <v>133</v>
      </c>
      <c r="D1222" s="260">
        <v>1</v>
      </c>
    </row>
    <row r="1223" spans="1:4">
      <c r="A1223" s="253" t="s">
        <v>70</v>
      </c>
      <c r="B1223" s="252">
        <v>1994</v>
      </c>
      <c r="C1223" s="254" t="s">
        <v>133</v>
      </c>
      <c r="D1223" s="260">
        <v>0</v>
      </c>
    </row>
    <row r="1224" spans="1:4">
      <c r="A1224" s="253" t="s">
        <v>70</v>
      </c>
      <c r="B1224" s="254">
        <v>1995</v>
      </c>
      <c r="C1224" s="254" t="s">
        <v>133</v>
      </c>
      <c r="D1224" s="260">
        <v>0</v>
      </c>
    </row>
    <row r="1225" spans="1:4">
      <c r="A1225" s="253" t="s">
        <v>70</v>
      </c>
      <c r="B1225" s="254">
        <v>1996</v>
      </c>
      <c r="C1225" s="254" t="s">
        <v>133</v>
      </c>
      <c r="D1225" s="260">
        <v>2</v>
      </c>
    </row>
    <row r="1226" spans="1:4">
      <c r="A1226" s="253" t="s">
        <v>70</v>
      </c>
      <c r="B1226" s="254">
        <v>1997</v>
      </c>
      <c r="C1226" s="254" t="s">
        <v>133</v>
      </c>
      <c r="D1226" s="260">
        <v>1</v>
      </c>
    </row>
    <row r="1227" spans="1:4">
      <c r="A1227" s="253" t="s">
        <v>70</v>
      </c>
      <c r="B1227" s="254">
        <v>1998</v>
      </c>
      <c r="C1227" s="254" t="s">
        <v>133</v>
      </c>
      <c r="D1227" s="260">
        <v>0</v>
      </c>
    </row>
    <row r="1228" spans="1:4">
      <c r="A1228" s="253" t="s">
        <v>70</v>
      </c>
      <c r="B1228" s="252">
        <v>1999</v>
      </c>
      <c r="C1228" s="254" t="s">
        <v>133</v>
      </c>
      <c r="D1228" s="260">
        <v>0</v>
      </c>
    </row>
    <row r="1229" spans="1:4">
      <c r="A1229" s="253" t="s">
        <v>70</v>
      </c>
      <c r="B1229" s="252">
        <v>2000</v>
      </c>
      <c r="C1229" s="254" t="s">
        <v>133</v>
      </c>
      <c r="D1229" s="260">
        <v>1</v>
      </c>
    </row>
    <row r="1230" spans="1:4">
      <c r="A1230" s="253" t="s">
        <v>70</v>
      </c>
      <c r="B1230" s="254">
        <v>2001</v>
      </c>
      <c r="C1230" s="254" t="s">
        <v>133</v>
      </c>
      <c r="D1230" s="260">
        <v>0</v>
      </c>
    </row>
    <row r="1231" spans="1:4">
      <c r="A1231" s="253" t="s">
        <v>70</v>
      </c>
      <c r="B1231" s="254">
        <v>2002</v>
      </c>
      <c r="C1231" s="254" t="s">
        <v>133</v>
      </c>
      <c r="D1231" s="260">
        <v>0</v>
      </c>
    </row>
    <row r="1232" spans="1:4">
      <c r="A1232" s="253" t="s">
        <v>70</v>
      </c>
      <c r="B1232" s="254">
        <v>2003</v>
      </c>
      <c r="C1232" s="254" t="s">
        <v>133</v>
      </c>
      <c r="D1232" s="260">
        <v>0</v>
      </c>
    </row>
    <row r="1233" spans="1:4">
      <c r="A1233" s="253" t="s">
        <v>70</v>
      </c>
      <c r="B1233" s="254">
        <v>2004</v>
      </c>
      <c r="C1233" s="254" t="s">
        <v>133</v>
      </c>
      <c r="D1233" s="260">
        <v>1</v>
      </c>
    </row>
    <row r="1234" spans="1:4">
      <c r="A1234" s="253" t="s">
        <v>70</v>
      </c>
      <c r="B1234" s="252">
        <v>2005</v>
      </c>
      <c r="C1234" s="254" t="s">
        <v>133</v>
      </c>
      <c r="D1234" s="260">
        <v>1</v>
      </c>
    </row>
    <row r="1235" spans="1:4">
      <c r="A1235" s="253" t="s">
        <v>70</v>
      </c>
      <c r="B1235" s="252">
        <v>2006</v>
      </c>
      <c r="C1235" s="254" t="s">
        <v>133</v>
      </c>
      <c r="D1235" s="260">
        <v>2</v>
      </c>
    </row>
    <row r="1236" spans="1:4">
      <c r="A1236" s="253" t="s">
        <v>70</v>
      </c>
      <c r="B1236" s="252">
        <v>2007</v>
      </c>
      <c r="C1236" s="254" t="s">
        <v>133</v>
      </c>
      <c r="D1236" s="260">
        <v>0</v>
      </c>
    </row>
    <row r="1237" spans="1:4">
      <c r="A1237" s="253" t="s">
        <v>70</v>
      </c>
      <c r="B1237" s="254">
        <v>2008</v>
      </c>
      <c r="C1237" s="254" t="s">
        <v>133</v>
      </c>
      <c r="D1237" s="260">
        <v>1</v>
      </c>
    </row>
    <row r="1238" spans="1:4">
      <c r="A1238" s="253" t="s">
        <v>70</v>
      </c>
      <c r="B1238" s="254">
        <v>2009</v>
      </c>
      <c r="C1238" s="254" t="s">
        <v>133</v>
      </c>
      <c r="D1238" s="260">
        <v>4</v>
      </c>
    </row>
    <row r="1239" spans="1:4">
      <c r="A1239" s="253" t="s">
        <v>70</v>
      </c>
      <c r="B1239" s="254">
        <v>2010</v>
      </c>
      <c r="C1239" s="254" t="s">
        <v>133</v>
      </c>
      <c r="D1239" s="260">
        <v>1</v>
      </c>
    </row>
    <row r="1240" spans="1:4">
      <c r="A1240" s="253" t="s">
        <v>70</v>
      </c>
      <c r="B1240" s="254">
        <v>2011</v>
      </c>
      <c r="C1240" s="254" t="s">
        <v>133</v>
      </c>
      <c r="D1240" s="260">
        <v>4</v>
      </c>
    </row>
    <row r="1241" spans="1:4">
      <c r="A1241" s="253" t="s">
        <v>70</v>
      </c>
      <c r="B1241" s="252">
        <v>2012</v>
      </c>
      <c r="C1241" s="254" t="s">
        <v>133</v>
      </c>
      <c r="D1241" s="260">
        <v>4</v>
      </c>
    </row>
    <row r="1242" spans="1:4">
      <c r="A1242" s="253" t="s">
        <v>70</v>
      </c>
      <c r="B1242" s="252">
        <v>2013</v>
      </c>
      <c r="C1242" s="254" t="s">
        <v>133</v>
      </c>
      <c r="D1242" s="260">
        <v>1</v>
      </c>
    </row>
    <row r="1243" spans="1:4">
      <c r="A1243" s="253" t="s">
        <v>70</v>
      </c>
      <c r="B1243" s="254">
        <v>2014</v>
      </c>
      <c r="C1243" s="254" t="s">
        <v>133</v>
      </c>
      <c r="D1243" s="260">
        <v>0</v>
      </c>
    </row>
    <row r="1244" spans="1:4">
      <c r="A1244" s="253" t="s">
        <v>71</v>
      </c>
      <c r="B1244" s="254">
        <v>1992</v>
      </c>
      <c r="C1244" s="254" t="s">
        <v>136</v>
      </c>
      <c r="D1244" s="260">
        <v>0</v>
      </c>
    </row>
    <row r="1245" spans="1:4">
      <c r="A1245" s="253" t="s">
        <v>71</v>
      </c>
      <c r="B1245" s="252">
        <v>1993</v>
      </c>
      <c r="C1245" s="254" t="s">
        <v>136</v>
      </c>
      <c r="D1245" s="260">
        <v>1</v>
      </c>
    </row>
    <row r="1246" spans="1:4">
      <c r="A1246" s="253" t="s">
        <v>71</v>
      </c>
      <c r="B1246" s="252">
        <v>1994</v>
      </c>
      <c r="C1246" s="254" t="s">
        <v>136</v>
      </c>
      <c r="D1246" s="260">
        <v>1</v>
      </c>
    </row>
    <row r="1247" spans="1:4">
      <c r="A1247" s="253" t="s">
        <v>71</v>
      </c>
      <c r="B1247" s="254">
        <v>1995</v>
      </c>
      <c r="C1247" s="254" t="s">
        <v>136</v>
      </c>
      <c r="D1247" s="260">
        <v>2</v>
      </c>
    </row>
    <row r="1248" spans="1:4">
      <c r="A1248" s="253" t="s">
        <v>71</v>
      </c>
      <c r="B1248" s="254">
        <v>1996</v>
      </c>
      <c r="C1248" s="254" t="s">
        <v>136</v>
      </c>
      <c r="D1248" s="260">
        <v>2</v>
      </c>
    </row>
    <row r="1249" spans="1:4">
      <c r="A1249" s="253" t="s">
        <v>71</v>
      </c>
      <c r="B1249" s="254">
        <v>1997</v>
      </c>
      <c r="C1249" s="254" t="s">
        <v>136</v>
      </c>
      <c r="D1249" s="260">
        <v>1</v>
      </c>
    </row>
    <row r="1250" spans="1:4">
      <c r="A1250" s="253" t="s">
        <v>71</v>
      </c>
      <c r="B1250" s="254">
        <v>1998</v>
      </c>
      <c r="C1250" s="254" t="s">
        <v>136</v>
      </c>
      <c r="D1250" s="260">
        <v>2</v>
      </c>
    </row>
    <row r="1251" spans="1:4">
      <c r="A1251" s="253" t="s">
        <v>71</v>
      </c>
      <c r="B1251" s="252">
        <v>1999</v>
      </c>
      <c r="C1251" s="254" t="s">
        <v>136</v>
      </c>
      <c r="D1251" s="260">
        <v>0</v>
      </c>
    </row>
    <row r="1252" spans="1:4">
      <c r="A1252" s="253" t="s">
        <v>71</v>
      </c>
      <c r="B1252" s="252">
        <v>2000</v>
      </c>
      <c r="C1252" s="254" t="s">
        <v>136</v>
      </c>
      <c r="D1252" s="260">
        <v>4</v>
      </c>
    </row>
    <row r="1253" spans="1:4">
      <c r="A1253" s="253" t="s">
        <v>71</v>
      </c>
      <c r="B1253" s="254">
        <v>2001</v>
      </c>
      <c r="C1253" s="254" t="s">
        <v>136</v>
      </c>
      <c r="D1253" s="260">
        <v>4</v>
      </c>
    </row>
    <row r="1254" spans="1:4">
      <c r="A1254" s="253" t="s">
        <v>71</v>
      </c>
      <c r="B1254" s="254">
        <v>2002</v>
      </c>
      <c r="C1254" s="254" t="s">
        <v>136</v>
      </c>
      <c r="D1254" s="260">
        <v>7</v>
      </c>
    </row>
    <row r="1255" spans="1:4">
      <c r="A1255" s="253" t="s">
        <v>71</v>
      </c>
      <c r="B1255" s="254">
        <v>2003</v>
      </c>
      <c r="C1255" s="254" t="s">
        <v>136</v>
      </c>
      <c r="D1255" s="260">
        <v>2</v>
      </c>
    </row>
    <row r="1256" spans="1:4">
      <c r="A1256" s="253" t="s">
        <v>71</v>
      </c>
      <c r="B1256" s="254">
        <v>2004</v>
      </c>
      <c r="C1256" s="254" t="s">
        <v>136</v>
      </c>
      <c r="D1256" s="260">
        <v>1</v>
      </c>
    </row>
    <row r="1257" spans="1:4">
      <c r="A1257" s="253" t="s">
        <v>71</v>
      </c>
      <c r="B1257" s="252">
        <v>2005</v>
      </c>
      <c r="C1257" s="254" t="s">
        <v>136</v>
      </c>
      <c r="D1257" s="260">
        <v>2</v>
      </c>
    </row>
    <row r="1258" spans="1:4">
      <c r="A1258" s="253" t="s">
        <v>71</v>
      </c>
      <c r="B1258" s="252">
        <v>2006</v>
      </c>
      <c r="C1258" s="254" t="s">
        <v>136</v>
      </c>
      <c r="D1258" s="260">
        <v>1</v>
      </c>
    </row>
    <row r="1259" spans="1:4">
      <c r="A1259" s="253" t="s">
        <v>71</v>
      </c>
      <c r="B1259" s="252">
        <v>2007</v>
      </c>
      <c r="C1259" s="254" t="s">
        <v>136</v>
      </c>
      <c r="D1259" s="260">
        <v>2</v>
      </c>
    </row>
    <row r="1260" spans="1:4">
      <c r="A1260" s="253" t="s">
        <v>71</v>
      </c>
      <c r="B1260" s="254">
        <v>2008</v>
      </c>
      <c r="C1260" s="254" t="s">
        <v>136</v>
      </c>
      <c r="D1260" s="260">
        <v>1</v>
      </c>
    </row>
    <row r="1261" spans="1:4">
      <c r="A1261" s="253" t="s">
        <v>71</v>
      </c>
      <c r="B1261" s="254">
        <v>2009</v>
      </c>
      <c r="C1261" s="254" t="s">
        <v>136</v>
      </c>
      <c r="D1261" s="260">
        <v>1</v>
      </c>
    </row>
    <row r="1262" spans="1:4">
      <c r="A1262" s="253" t="s">
        <v>71</v>
      </c>
      <c r="B1262" s="254">
        <v>2010</v>
      </c>
      <c r="C1262" s="254" t="s">
        <v>136</v>
      </c>
      <c r="D1262" s="260">
        <v>1</v>
      </c>
    </row>
    <row r="1263" spans="1:4">
      <c r="A1263" s="253" t="s">
        <v>71</v>
      </c>
      <c r="B1263" s="254">
        <v>2011</v>
      </c>
      <c r="C1263" s="254" t="s">
        <v>136</v>
      </c>
      <c r="D1263" s="260">
        <v>1</v>
      </c>
    </row>
    <row r="1264" spans="1:4">
      <c r="A1264" s="253" t="s">
        <v>71</v>
      </c>
      <c r="B1264" s="252">
        <v>2012</v>
      </c>
      <c r="C1264" s="254" t="s">
        <v>136</v>
      </c>
      <c r="D1264" s="260">
        <v>0</v>
      </c>
    </row>
    <row r="1265" spans="1:4">
      <c r="A1265" s="253" t="s">
        <v>71</v>
      </c>
      <c r="B1265" s="252">
        <v>2013</v>
      </c>
      <c r="C1265" s="254" t="s">
        <v>136</v>
      </c>
      <c r="D1265" s="260">
        <v>1</v>
      </c>
    </row>
    <row r="1266" spans="1:4">
      <c r="A1266" s="253" t="s">
        <v>71</v>
      </c>
      <c r="B1266" s="254">
        <v>2014</v>
      </c>
      <c r="C1266" s="254" t="s">
        <v>136</v>
      </c>
      <c r="D1266" s="260">
        <v>0</v>
      </c>
    </row>
    <row r="1267" spans="1:4">
      <c r="A1267" s="253" t="s">
        <v>72</v>
      </c>
      <c r="B1267" s="254">
        <v>1992</v>
      </c>
      <c r="C1267" s="254" t="s">
        <v>131</v>
      </c>
      <c r="D1267" s="260">
        <v>0</v>
      </c>
    </row>
    <row r="1268" spans="1:4">
      <c r="A1268" s="253" t="s">
        <v>72</v>
      </c>
      <c r="B1268" s="252">
        <v>1993</v>
      </c>
      <c r="C1268" s="254" t="s">
        <v>131</v>
      </c>
      <c r="D1268" s="260">
        <v>0</v>
      </c>
    </row>
    <row r="1269" spans="1:4">
      <c r="A1269" s="253" t="s">
        <v>72</v>
      </c>
      <c r="B1269" s="252">
        <v>1994</v>
      </c>
      <c r="C1269" s="254" t="s">
        <v>131</v>
      </c>
      <c r="D1269" s="260">
        <v>0</v>
      </c>
    </row>
    <row r="1270" spans="1:4">
      <c r="A1270" s="253" t="s">
        <v>72</v>
      </c>
      <c r="B1270" s="254">
        <v>1995</v>
      </c>
      <c r="C1270" s="254" t="s">
        <v>131</v>
      </c>
      <c r="D1270" s="260">
        <v>0</v>
      </c>
    </row>
    <row r="1271" spans="1:4">
      <c r="A1271" s="253" t="s">
        <v>72</v>
      </c>
      <c r="B1271" s="254">
        <v>1996</v>
      </c>
      <c r="C1271" s="254" t="s">
        <v>131</v>
      </c>
      <c r="D1271" s="260">
        <v>1</v>
      </c>
    </row>
    <row r="1272" spans="1:4">
      <c r="A1272" s="253" t="s">
        <v>72</v>
      </c>
      <c r="B1272" s="254">
        <v>1997</v>
      </c>
      <c r="C1272" s="254" t="s">
        <v>131</v>
      </c>
      <c r="D1272" s="260">
        <v>2</v>
      </c>
    </row>
    <row r="1273" spans="1:4">
      <c r="A1273" s="253" t="s">
        <v>72</v>
      </c>
      <c r="B1273" s="254">
        <v>1998</v>
      </c>
      <c r="C1273" s="254" t="s">
        <v>131</v>
      </c>
      <c r="D1273" s="260">
        <v>1</v>
      </c>
    </row>
    <row r="1274" spans="1:4">
      <c r="A1274" s="253" t="s">
        <v>72</v>
      </c>
      <c r="B1274" s="252">
        <v>1999</v>
      </c>
      <c r="C1274" s="254" t="s">
        <v>131</v>
      </c>
      <c r="D1274" s="260">
        <v>0</v>
      </c>
    </row>
    <row r="1275" spans="1:4">
      <c r="A1275" s="253" t="s">
        <v>72</v>
      </c>
      <c r="B1275" s="252">
        <v>2000</v>
      </c>
      <c r="C1275" s="254" t="s">
        <v>131</v>
      </c>
      <c r="D1275" s="260">
        <v>0</v>
      </c>
    </row>
    <row r="1276" spans="1:4">
      <c r="A1276" s="253" t="s">
        <v>72</v>
      </c>
      <c r="B1276" s="254">
        <v>2001</v>
      </c>
      <c r="C1276" s="254" t="s">
        <v>131</v>
      </c>
      <c r="D1276" s="260">
        <v>0</v>
      </c>
    </row>
    <row r="1277" spans="1:4">
      <c r="A1277" s="253" t="s">
        <v>72</v>
      </c>
      <c r="B1277" s="254">
        <v>2002</v>
      </c>
      <c r="C1277" s="254" t="s">
        <v>131</v>
      </c>
      <c r="D1277" s="260">
        <v>1</v>
      </c>
    </row>
    <row r="1278" spans="1:4">
      <c r="A1278" s="253" t="s">
        <v>72</v>
      </c>
      <c r="B1278" s="254">
        <v>2003</v>
      </c>
      <c r="C1278" s="254" t="s">
        <v>131</v>
      </c>
      <c r="D1278" s="260">
        <v>0</v>
      </c>
    </row>
    <row r="1279" spans="1:4">
      <c r="A1279" s="253" t="s">
        <v>72</v>
      </c>
      <c r="B1279" s="254">
        <v>2004</v>
      </c>
      <c r="C1279" s="254" t="s">
        <v>131</v>
      </c>
      <c r="D1279" s="260">
        <v>0</v>
      </c>
    </row>
    <row r="1280" spans="1:4">
      <c r="A1280" s="253" t="s">
        <v>72</v>
      </c>
      <c r="B1280" s="252">
        <v>2005</v>
      </c>
      <c r="C1280" s="254" t="s">
        <v>131</v>
      </c>
      <c r="D1280" s="260">
        <v>0</v>
      </c>
    </row>
    <row r="1281" spans="1:4">
      <c r="A1281" s="253" t="s">
        <v>72</v>
      </c>
      <c r="B1281" s="252">
        <v>2006</v>
      </c>
      <c r="C1281" s="254" t="s">
        <v>131</v>
      </c>
      <c r="D1281" s="260">
        <v>0</v>
      </c>
    </row>
    <row r="1282" spans="1:4">
      <c r="A1282" s="253" t="s">
        <v>72</v>
      </c>
      <c r="B1282" s="252">
        <v>2007</v>
      </c>
      <c r="C1282" s="254" t="s">
        <v>131</v>
      </c>
      <c r="D1282" s="260">
        <v>0</v>
      </c>
    </row>
    <row r="1283" spans="1:4">
      <c r="A1283" s="253" t="s">
        <v>72</v>
      </c>
      <c r="B1283" s="254">
        <v>2008</v>
      </c>
      <c r="C1283" s="254" t="s">
        <v>131</v>
      </c>
      <c r="D1283" s="260">
        <v>0</v>
      </c>
    </row>
    <row r="1284" spans="1:4">
      <c r="A1284" s="253" t="s">
        <v>72</v>
      </c>
      <c r="B1284" s="254">
        <v>2009</v>
      </c>
      <c r="C1284" s="254" t="s">
        <v>131</v>
      </c>
      <c r="D1284" s="260">
        <v>0</v>
      </c>
    </row>
    <row r="1285" spans="1:4">
      <c r="A1285" s="253" t="s">
        <v>72</v>
      </c>
      <c r="B1285" s="254">
        <v>2010</v>
      </c>
      <c r="C1285" s="254" t="s">
        <v>131</v>
      </c>
      <c r="D1285" s="260">
        <v>0</v>
      </c>
    </row>
    <row r="1286" spans="1:4">
      <c r="A1286" s="253" t="s">
        <v>72</v>
      </c>
      <c r="B1286" s="254">
        <v>2011</v>
      </c>
      <c r="C1286" s="254" t="s">
        <v>131</v>
      </c>
      <c r="D1286" s="260">
        <v>0</v>
      </c>
    </row>
    <row r="1287" spans="1:4">
      <c r="A1287" s="253" t="s">
        <v>72</v>
      </c>
      <c r="B1287" s="252">
        <v>2012</v>
      </c>
      <c r="C1287" s="254" t="s">
        <v>131</v>
      </c>
      <c r="D1287" s="260">
        <v>0</v>
      </c>
    </row>
    <row r="1288" spans="1:4">
      <c r="A1288" s="253" t="s">
        <v>72</v>
      </c>
      <c r="B1288" s="252">
        <v>2013</v>
      </c>
      <c r="C1288" s="254" t="s">
        <v>131</v>
      </c>
      <c r="D1288" s="260">
        <v>0</v>
      </c>
    </row>
    <row r="1289" spans="1:4">
      <c r="A1289" s="253" t="s">
        <v>72</v>
      </c>
      <c r="B1289" s="254">
        <v>2014</v>
      </c>
      <c r="C1289" s="254" t="s">
        <v>131</v>
      </c>
      <c r="D1289" s="260">
        <v>0</v>
      </c>
    </row>
    <row r="1290" spans="1:4">
      <c r="A1290" s="253" t="s">
        <v>73</v>
      </c>
      <c r="B1290" s="254">
        <v>1992</v>
      </c>
      <c r="C1290" s="254" t="s">
        <v>135</v>
      </c>
      <c r="D1290" s="260">
        <v>0</v>
      </c>
    </row>
    <row r="1291" spans="1:4">
      <c r="A1291" s="253" t="s">
        <v>73</v>
      </c>
      <c r="B1291" s="252">
        <v>1993</v>
      </c>
      <c r="C1291" s="254" t="s">
        <v>135</v>
      </c>
      <c r="D1291" s="260">
        <v>1</v>
      </c>
    </row>
    <row r="1292" spans="1:4">
      <c r="A1292" s="253" t="s">
        <v>73</v>
      </c>
      <c r="B1292" s="252">
        <v>1994</v>
      </c>
      <c r="C1292" s="254" t="s">
        <v>135</v>
      </c>
      <c r="D1292" s="260">
        <v>0</v>
      </c>
    </row>
    <row r="1293" spans="1:4">
      <c r="A1293" s="253" t="s">
        <v>73</v>
      </c>
      <c r="B1293" s="254">
        <v>1995</v>
      </c>
      <c r="C1293" s="254" t="s">
        <v>135</v>
      </c>
      <c r="D1293" s="260">
        <v>0</v>
      </c>
    </row>
    <row r="1294" spans="1:4">
      <c r="A1294" s="253" t="s">
        <v>73</v>
      </c>
      <c r="B1294" s="254">
        <v>1996</v>
      </c>
      <c r="C1294" s="254" t="s">
        <v>135</v>
      </c>
      <c r="D1294" s="260">
        <v>0</v>
      </c>
    </row>
    <row r="1295" spans="1:4">
      <c r="A1295" s="253" t="s">
        <v>73</v>
      </c>
      <c r="B1295" s="254">
        <v>1997</v>
      </c>
      <c r="C1295" s="254" t="s">
        <v>135</v>
      </c>
      <c r="D1295" s="260">
        <v>0</v>
      </c>
    </row>
    <row r="1296" spans="1:4">
      <c r="A1296" s="253" t="s">
        <v>73</v>
      </c>
      <c r="B1296" s="254">
        <v>1998</v>
      </c>
      <c r="C1296" s="254" t="s">
        <v>135</v>
      </c>
      <c r="D1296" s="260">
        <v>0</v>
      </c>
    </row>
    <row r="1297" spans="1:4">
      <c r="A1297" s="253" t="s">
        <v>73</v>
      </c>
      <c r="B1297" s="252">
        <v>1999</v>
      </c>
      <c r="C1297" s="254" t="s">
        <v>135</v>
      </c>
      <c r="D1297" s="260">
        <v>0</v>
      </c>
    </row>
    <row r="1298" spans="1:4">
      <c r="A1298" s="253" t="s">
        <v>73</v>
      </c>
      <c r="B1298" s="252">
        <v>2000</v>
      </c>
      <c r="C1298" s="254" t="s">
        <v>135</v>
      </c>
      <c r="D1298" s="260">
        <v>0</v>
      </c>
    </row>
    <row r="1299" spans="1:4">
      <c r="A1299" s="253" t="s">
        <v>73</v>
      </c>
      <c r="B1299" s="254">
        <v>2001</v>
      </c>
      <c r="C1299" s="254" t="s">
        <v>135</v>
      </c>
      <c r="D1299" s="260">
        <v>0</v>
      </c>
    </row>
    <row r="1300" spans="1:4">
      <c r="A1300" s="253" t="s">
        <v>73</v>
      </c>
      <c r="B1300" s="254">
        <v>2002</v>
      </c>
      <c r="C1300" s="254" t="s">
        <v>135</v>
      </c>
      <c r="D1300" s="260">
        <v>0</v>
      </c>
    </row>
    <row r="1301" spans="1:4">
      <c r="A1301" s="253" t="s">
        <v>73</v>
      </c>
      <c r="B1301" s="254">
        <v>2003</v>
      </c>
      <c r="C1301" s="254" t="s">
        <v>135</v>
      </c>
      <c r="D1301" s="260">
        <v>0</v>
      </c>
    </row>
    <row r="1302" spans="1:4">
      <c r="A1302" s="253" t="s">
        <v>73</v>
      </c>
      <c r="B1302" s="254">
        <v>2004</v>
      </c>
      <c r="C1302" s="254" t="s">
        <v>135</v>
      </c>
      <c r="D1302" s="260">
        <v>0</v>
      </c>
    </row>
    <row r="1303" spans="1:4">
      <c r="A1303" s="253" t="s">
        <v>73</v>
      </c>
      <c r="B1303" s="252">
        <v>2005</v>
      </c>
      <c r="C1303" s="254" t="s">
        <v>135</v>
      </c>
      <c r="D1303" s="260">
        <v>0</v>
      </c>
    </row>
    <row r="1304" spans="1:4">
      <c r="A1304" s="253" t="s">
        <v>73</v>
      </c>
      <c r="B1304" s="252">
        <v>2006</v>
      </c>
      <c r="C1304" s="254" t="s">
        <v>135</v>
      </c>
      <c r="D1304" s="260">
        <v>0</v>
      </c>
    </row>
    <row r="1305" spans="1:4">
      <c r="A1305" s="253" t="s">
        <v>73</v>
      </c>
      <c r="B1305" s="252">
        <v>2007</v>
      </c>
      <c r="C1305" s="254" t="s">
        <v>135</v>
      </c>
      <c r="D1305" s="260">
        <v>0</v>
      </c>
    </row>
    <row r="1306" spans="1:4">
      <c r="A1306" s="253" t="s">
        <v>73</v>
      </c>
      <c r="B1306" s="254">
        <v>2008</v>
      </c>
      <c r="C1306" s="254" t="s">
        <v>135</v>
      </c>
      <c r="D1306" s="260">
        <v>0</v>
      </c>
    </row>
    <row r="1307" spans="1:4">
      <c r="A1307" s="253" t="s">
        <v>73</v>
      </c>
      <c r="B1307" s="254">
        <v>2009</v>
      </c>
      <c r="C1307" s="254" t="s">
        <v>135</v>
      </c>
      <c r="D1307" s="260">
        <v>0</v>
      </c>
    </row>
    <row r="1308" spans="1:4">
      <c r="A1308" s="253" t="s">
        <v>73</v>
      </c>
      <c r="B1308" s="254">
        <v>2010</v>
      </c>
      <c r="C1308" s="254" t="s">
        <v>135</v>
      </c>
      <c r="D1308" s="260">
        <v>1</v>
      </c>
    </row>
    <row r="1309" spans="1:4">
      <c r="A1309" s="253" t="s">
        <v>73</v>
      </c>
      <c r="B1309" s="254">
        <v>2011</v>
      </c>
      <c r="C1309" s="254" t="s">
        <v>135</v>
      </c>
      <c r="D1309" s="260">
        <v>0</v>
      </c>
    </row>
    <row r="1310" spans="1:4">
      <c r="A1310" s="253" t="s">
        <v>73</v>
      </c>
      <c r="B1310" s="252">
        <v>2012</v>
      </c>
      <c r="C1310" s="254" t="s">
        <v>135</v>
      </c>
      <c r="D1310" s="260">
        <v>0</v>
      </c>
    </row>
    <row r="1311" spans="1:4">
      <c r="A1311" s="253" t="s">
        <v>73</v>
      </c>
      <c r="B1311" s="252">
        <v>2013</v>
      </c>
      <c r="C1311" s="254" t="s">
        <v>135</v>
      </c>
      <c r="D1311" s="260">
        <v>0</v>
      </c>
    </row>
    <row r="1312" spans="1:4">
      <c r="A1312" s="253" t="s">
        <v>73</v>
      </c>
      <c r="B1312" s="254">
        <v>2014</v>
      </c>
      <c r="C1312" s="254" t="s">
        <v>135</v>
      </c>
      <c r="D1312" s="260">
        <v>0</v>
      </c>
    </row>
    <row r="1313" spans="1:4">
      <c r="A1313" s="253" t="s">
        <v>82</v>
      </c>
      <c r="B1313" s="254">
        <v>1992</v>
      </c>
      <c r="C1313" s="254" t="s">
        <v>135</v>
      </c>
      <c r="D1313" s="260">
        <v>0</v>
      </c>
    </row>
    <row r="1314" spans="1:4">
      <c r="A1314" s="253" t="s">
        <v>82</v>
      </c>
      <c r="B1314" s="252">
        <v>1993</v>
      </c>
      <c r="C1314" s="254" t="s">
        <v>135</v>
      </c>
      <c r="D1314" s="260">
        <v>0</v>
      </c>
    </row>
    <row r="1315" spans="1:4">
      <c r="A1315" s="253" t="s">
        <v>82</v>
      </c>
      <c r="B1315" s="252">
        <v>1994</v>
      </c>
      <c r="C1315" s="254" t="s">
        <v>135</v>
      </c>
      <c r="D1315" s="260">
        <v>0</v>
      </c>
    </row>
    <row r="1316" spans="1:4">
      <c r="A1316" s="253" t="s">
        <v>82</v>
      </c>
      <c r="B1316" s="254">
        <v>1995</v>
      </c>
      <c r="C1316" s="254" t="s">
        <v>135</v>
      </c>
      <c r="D1316" s="260">
        <v>0</v>
      </c>
    </row>
    <row r="1317" spans="1:4">
      <c r="A1317" s="253" t="s">
        <v>82</v>
      </c>
      <c r="B1317" s="254">
        <v>1996</v>
      </c>
      <c r="C1317" s="254" t="s">
        <v>135</v>
      </c>
      <c r="D1317" s="260">
        <v>0</v>
      </c>
    </row>
    <row r="1318" spans="1:4">
      <c r="A1318" s="253" t="s">
        <v>82</v>
      </c>
      <c r="B1318" s="254">
        <v>1997</v>
      </c>
      <c r="C1318" s="254" t="s">
        <v>135</v>
      </c>
      <c r="D1318" s="260">
        <v>0</v>
      </c>
    </row>
    <row r="1319" spans="1:4">
      <c r="A1319" s="253" t="s">
        <v>82</v>
      </c>
      <c r="B1319" s="254">
        <v>1998</v>
      </c>
      <c r="C1319" s="254" t="s">
        <v>135</v>
      </c>
      <c r="D1319" s="260">
        <v>0</v>
      </c>
    </row>
    <row r="1320" spans="1:4">
      <c r="A1320" s="253" t="s">
        <v>82</v>
      </c>
      <c r="B1320" s="252">
        <v>1999</v>
      </c>
      <c r="C1320" s="254" t="s">
        <v>135</v>
      </c>
      <c r="D1320" s="260">
        <v>0</v>
      </c>
    </row>
    <row r="1321" spans="1:4">
      <c r="A1321" s="253" t="s">
        <v>82</v>
      </c>
      <c r="B1321" s="252">
        <v>2000</v>
      </c>
      <c r="C1321" s="254" t="s">
        <v>135</v>
      </c>
      <c r="D1321" s="260">
        <v>0</v>
      </c>
    </row>
    <row r="1322" spans="1:4">
      <c r="A1322" s="253" t="s">
        <v>82</v>
      </c>
      <c r="B1322" s="254">
        <v>2001</v>
      </c>
      <c r="C1322" s="254" t="s">
        <v>135</v>
      </c>
      <c r="D1322" s="260">
        <v>0</v>
      </c>
    </row>
    <row r="1323" spans="1:4">
      <c r="A1323" s="253" t="s">
        <v>82</v>
      </c>
      <c r="B1323" s="254">
        <v>2002</v>
      </c>
      <c r="C1323" s="254" t="s">
        <v>135</v>
      </c>
      <c r="D1323" s="260">
        <v>1</v>
      </c>
    </row>
    <row r="1324" spans="1:4">
      <c r="A1324" s="253" t="s">
        <v>82</v>
      </c>
      <c r="B1324" s="254">
        <v>2003</v>
      </c>
      <c r="C1324" s="254" t="s">
        <v>135</v>
      </c>
      <c r="D1324" s="260">
        <v>0</v>
      </c>
    </row>
    <row r="1325" spans="1:4">
      <c r="A1325" s="253" t="s">
        <v>82</v>
      </c>
      <c r="B1325" s="254">
        <v>2004</v>
      </c>
      <c r="C1325" s="254" t="s">
        <v>135</v>
      </c>
      <c r="D1325" s="260">
        <v>0</v>
      </c>
    </row>
    <row r="1326" spans="1:4">
      <c r="A1326" s="253" t="s">
        <v>82</v>
      </c>
      <c r="B1326" s="252">
        <v>2005</v>
      </c>
      <c r="C1326" s="254" t="s">
        <v>135</v>
      </c>
      <c r="D1326" s="260">
        <v>0</v>
      </c>
    </row>
    <row r="1327" spans="1:4">
      <c r="A1327" s="253" t="s">
        <v>82</v>
      </c>
      <c r="B1327" s="252">
        <v>2006</v>
      </c>
      <c r="C1327" s="254" t="s">
        <v>135</v>
      </c>
      <c r="D1327" s="260">
        <v>0</v>
      </c>
    </row>
    <row r="1328" spans="1:4">
      <c r="A1328" s="253" t="s">
        <v>82</v>
      </c>
      <c r="B1328" s="252">
        <v>2007</v>
      </c>
      <c r="C1328" s="254" t="s">
        <v>135</v>
      </c>
      <c r="D1328" s="260">
        <v>1</v>
      </c>
    </row>
    <row r="1329" spans="1:4">
      <c r="A1329" s="253" t="s">
        <v>82</v>
      </c>
      <c r="B1329" s="254">
        <v>2008</v>
      </c>
      <c r="C1329" s="254" t="s">
        <v>135</v>
      </c>
      <c r="D1329" s="260">
        <v>0</v>
      </c>
    </row>
    <row r="1330" spans="1:4">
      <c r="A1330" s="253" t="s">
        <v>82</v>
      </c>
      <c r="B1330" s="254">
        <v>2009</v>
      </c>
      <c r="C1330" s="254" t="s">
        <v>135</v>
      </c>
      <c r="D1330" s="260">
        <v>0</v>
      </c>
    </row>
    <row r="1331" spans="1:4">
      <c r="A1331" s="253" t="s">
        <v>82</v>
      </c>
      <c r="B1331" s="254">
        <v>2010</v>
      </c>
      <c r="C1331" s="254" t="s">
        <v>135</v>
      </c>
      <c r="D1331" s="260">
        <v>0</v>
      </c>
    </row>
    <row r="1332" spans="1:4">
      <c r="A1332" s="253" t="s">
        <v>82</v>
      </c>
      <c r="B1332" s="254">
        <v>2011</v>
      </c>
      <c r="C1332" s="254" t="s">
        <v>135</v>
      </c>
      <c r="D1332" s="260">
        <v>0</v>
      </c>
    </row>
    <row r="1333" spans="1:4">
      <c r="A1333" s="253" t="s">
        <v>82</v>
      </c>
      <c r="B1333" s="252">
        <v>2012</v>
      </c>
      <c r="C1333" s="254" t="s">
        <v>135</v>
      </c>
      <c r="D1333" s="260">
        <v>0</v>
      </c>
    </row>
    <row r="1334" spans="1:4">
      <c r="A1334" s="253" t="s">
        <v>82</v>
      </c>
      <c r="B1334" s="252">
        <v>2013</v>
      </c>
      <c r="C1334" s="254" t="s">
        <v>135</v>
      </c>
      <c r="D1334" s="260">
        <v>0</v>
      </c>
    </row>
    <row r="1335" spans="1:4">
      <c r="A1335" s="253" t="s">
        <v>82</v>
      </c>
      <c r="B1335" s="254">
        <v>2014</v>
      </c>
      <c r="C1335" s="254" t="s">
        <v>135</v>
      </c>
      <c r="D1335" s="260">
        <v>0</v>
      </c>
    </row>
    <row r="1336" spans="1:4">
      <c r="A1336" s="253" t="s">
        <v>74</v>
      </c>
      <c r="B1336" s="254">
        <v>1992</v>
      </c>
      <c r="C1336" s="254" t="s">
        <v>135</v>
      </c>
      <c r="D1336" s="260">
        <v>0</v>
      </c>
    </row>
    <row r="1337" spans="1:4">
      <c r="A1337" s="253" t="s">
        <v>74</v>
      </c>
      <c r="B1337" s="252">
        <v>1993</v>
      </c>
      <c r="C1337" s="254" t="s">
        <v>135</v>
      </c>
      <c r="D1337" s="260">
        <v>0</v>
      </c>
    </row>
    <row r="1338" spans="1:4">
      <c r="A1338" s="253" t="s">
        <v>74</v>
      </c>
      <c r="B1338" s="252">
        <v>1994</v>
      </c>
      <c r="C1338" s="254" t="s">
        <v>135</v>
      </c>
      <c r="D1338" s="260">
        <v>1</v>
      </c>
    </row>
    <row r="1339" spans="1:4">
      <c r="A1339" s="253" t="s">
        <v>74</v>
      </c>
      <c r="B1339" s="254">
        <v>1995</v>
      </c>
      <c r="C1339" s="254" t="s">
        <v>135</v>
      </c>
      <c r="D1339" s="260">
        <v>0</v>
      </c>
    </row>
    <row r="1340" spans="1:4">
      <c r="A1340" s="253" t="s">
        <v>74</v>
      </c>
      <c r="B1340" s="254">
        <v>1996</v>
      </c>
      <c r="C1340" s="254" t="s">
        <v>135</v>
      </c>
      <c r="D1340" s="260">
        <v>0</v>
      </c>
    </row>
    <row r="1341" spans="1:4">
      <c r="A1341" s="253" t="s">
        <v>74</v>
      </c>
      <c r="B1341" s="254">
        <v>1997</v>
      </c>
      <c r="C1341" s="254" t="s">
        <v>135</v>
      </c>
      <c r="D1341" s="260">
        <v>1</v>
      </c>
    </row>
    <row r="1342" spans="1:4">
      <c r="A1342" s="253" t="s">
        <v>74</v>
      </c>
      <c r="B1342" s="254">
        <v>1998</v>
      </c>
      <c r="C1342" s="254" t="s">
        <v>135</v>
      </c>
      <c r="D1342" s="260">
        <v>0</v>
      </c>
    </row>
    <row r="1343" spans="1:4">
      <c r="A1343" s="253" t="s">
        <v>74</v>
      </c>
      <c r="B1343" s="252">
        <v>1999</v>
      </c>
      <c r="C1343" s="254" t="s">
        <v>135</v>
      </c>
      <c r="D1343" s="260">
        <v>0</v>
      </c>
    </row>
    <row r="1344" spans="1:4">
      <c r="A1344" s="253" t="s">
        <v>74</v>
      </c>
      <c r="B1344" s="252">
        <v>2000</v>
      </c>
      <c r="C1344" s="254" t="s">
        <v>135</v>
      </c>
      <c r="D1344" s="260">
        <v>1</v>
      </c>
    </row>
    <row r="1345" spans="1:4">
      <c r="A1345" s="253" t="s">
        <v>74</v>
      </c>
      <c r="B1345" s="254">
        <v>2001</v>
      </c>
      <c r="C1345" s="254" t="s">
        <v>135</v>
      </c>
      <c r="D1345" s="260">
        <v>2</v>
      </c>
    </row>
    <row r="1346" spans="1:4">
      <c r="A1346" s="253" t="s">
        <v>74</v>
      </c>
      <c r="B1346" s="254">
        <v>2002</v>
      </c>
      <c r="C1346" s="254" t="s">
        <v>135</v>
      </c>
      <c r="D1346" s="260">
        <v>4</v>
      </c>
    </row>
    <row r="1347" spans="1:4">
      <c r="A1347" s="253" t="s">
        <v>74</v>
      </c>
      <c r="B1347" s="254">
        <v>2003</v>
      </c>
      <c r="C1347" s="254" t="s">
        <v>135</v>
      </c>
      <c r="D1347" s="260">
        <v>1</v>
      </c>
    </row>
    <row r="1348" spans="1:4">
      <c r="A1348" s="253" t="s">
        <v>74</v>
      </c>
      <c r="B1348" s="254">
        <v>2004</v>
      </c>
      <c r="C1348" s="254" t="s">
        <v>135</v>
      </c>
      <c r="D1348" s="260">
        <v>1</v>
      </c>
    </row>
    <row r="1349" spans="1:4">
      <c r="A1349" s="253" t="s">
        <v>74</v>
      </c>
      <c r="B1349" s="252">
        <v>2005</v>
      </c>
      <c r="C1349" s="254" t="s">
        <v>135</v>
      </c>
      <c r="D1349" s="260">
        <v>0</v>
      </c>
    </row>
    <row r="1350" spans="1:4">
      <c r="A1350" s="253" t="s">
        <v>74</v>
      </c>
      <c r="B1350" s="252">
        <v>2006</v>
      </c>
      <c r="C1350" s="254" t="s">
        <v>135</v>
      </c>
      <c r="D1350" s="260">
        <v>0</v>
      </c>
    </row>
    <row r="1351" spans="1:4">
      <c r="A1351" s="253" t="s">
        <v>74</v>
      </c>
      <c r="B1351" s="252">
        <v>2007</v>
      </c>
      <c r="C1351" s="254" t="s">
        <v>135</v>
      </c>
      <c r="D1351" s="260">
        <v>0</v>
      </c>
    </row>
    <row r="1352" spans="1:4">
      <c r="A1352" s="253" t="s">
        <v>74</v>
      </c>
      <c r="B1352" s="254">
        <v>2008</v>
      </c>
      <c r="C1352" s="254" t="s">
        <v>135</v>
      </c>
      <c r="D1352" s="260">
        <v>1</v>
      </c>
    </row>
    <row r="1353" spans="1:4">
      <c r="A1353" s="253" t="s">
        <v>74</v>
      </c>
      <c r="B1353" s="254">
        <v>2009</v>
      </c>
      <c r="C1353" s="254" t="s">
        <v>135</v>
      </c>
      <c r="D1353" s="260">
        <v>0</v>
      </c>
    </row>
    <row r="1354" spans="1:4">
      <c r="A1354" s="253" t="s">
        <v>74</v>
      </c>
      <c r="B1354" s="254">
        <v>2010</v>
      </c>
      <c r="C1354" s="254" t="s">
        <v>135</v>
      </c>
      <c r="D1354" s="260">
        <v>1</v>
      </c>
    </row>
    <row r="1355" spans="1:4">
      <c r="A1355" s="253" t="s">
        <v>74</v>
      </c>
      <c r="B1355" s="254">
        <v>2011</v>
      </c>
      <c r="C1355" s="254" t="s">
        <v>135</v>
      </c>
      <c r="D1355" s="260">
        <v>1</v>
      </c>
    </row>
    <row r="1356" spans="1:4">
      <c r="A1356" s="253" t="s">
        <v>74</v>
      </c>
      <c r="B1356" s="252">
        <v>2012</v>
      </c>
      <c r="C1356" s="254" t="s">
        <v>135</v>
      </c>
      <c r="D1356" s="260">
        <v>0</v>
      </c>
    </row>
    <row r="1357" spans="1:4">
      <c r="A1357" s="253" t="s">
        <v>74</v>
      </c>
      <c r="B1357" s="252">
        <v>2013</v>
      </c>
      <c r="C1357" s="254" t="s">
        <v>135</v>
      </c>
      <c r="D1357" s="260">
        <v>0</v>
      </c>
    </row>
    <row r="1358" spans="1:4">
      <c r="A1358" s="253" t="s">
        <v>74</v>
      </c>
      <c r="B1358" s="254">
        <v>2014</v>
      </c>
      <c r="C1358" s="254" t="s">
        <v>135</v>
      </c>
      <c r="D1358" s="260">
        <v>0</v>
      </c>
    </row>
    <row r="1359" spans="1:4">
      <c r="A1359" s="253" t="s">
        <v>75</v>
      </c>
      <c r="B1359" s="254">
        <v>1992</v>
      </c>
      <c r="C1359" s="254" t="s">
        <v>131</v>
      </c>
      <c r="D1359" s="260">
        <v>0</v>
      </c>
    </row>
    <row r="1360" spans="1:4">
      <c r="A1360" s="253" t="s">
        <v>75</v>
      </c>
      <c r="B1360" s="252">
        <v>1993</v>
      </c>
      <c r="C1360" s="254" t="s">
        <v>131</v>
      </c>
      <c r="D1360" s="260">
        <v>0</v>
      </c>
    </row>
    <row r="1361" spans="1:4">
      <c r="A1361" s="253" t="s">
        <v>75</v>
      </c>
      <c r="B1361" s="252">
        <v>1994</v>
      </c>
      <c r="C1361" s="254" t="s">
        <v>131</v>
      </c>
      <c r="D1361" s="260">
        <v>0</v>
      </c>
    </row>
    <row r="1362" spans="1:4">
      <c r="A1362" s="253" t="s">
        <v>75</v>
      </c>
      <c r="B1362" s="254">
        <v>1995</v>
      </c>
      <c r="C1362" s="254" t="s">
        <v>131</v>
      </c>
      <c r="D1362" s="260">
        <v>0</v>
      </c>
    </row>
    <row r="1363" spans="1:4">
      <c r="A1363" s="253" t="s">
        <v>75</v>
      </c>
      <c r="B1363" s="254">
        <v>1996</v>
      </c>
      <c r="C1363" s="254" t="s">
        <v>131</v>
      </c>
      <c r="D1363" s="260">
        <v>0</v>
      </c>
    </row>
    <row r="1364" spans="1:4">
      <c r="A1364" s="253" t="s">
        <v>75</v>
      </c>
      <c r="B1364" s="254">
        <v>1997</v>
      </c>
      <c r="C1364" s="254" t="s">
        <v>131</v>
      </c>
      <c r="D1364" s="260">
        <v>0</v>
      </c>
    </row>
    <row r="1365" spans="1:4">
      <c r="A1365" s="253" t="s">
        <v>75</v>
      </c>
      <c r="B1365" s="254">
        <v>1998</v>
      </c>
      <c r="C1365" s="254" t="s">
        <v>131</v>
      </c>
      <c r="D1365" s="260">
        <v>1</v>
      </c>
    </row>
    <row r="1366" spans="1:4">
      <c r="A1366" s="253" t="s">
        <v>75</v>
      </c>
      <c r="B1366" s="252">
        <v>1999</v>
      </c>
      <c r="C1366" s="254" t="s">
        <v>131</v>
      </c>
      <c r="D1366" s="260">
        <v>0</v>
      </c>
    </row>
    <row r="1367" spans="1:4">
      <c r="A1367" s="253" t="s">
        <v>75</v>
      </c>
      <c r="B1367" s="252">
        <v>2000</v>
      </c>
      <c r="C1367" s="254" t="s">
        <v>131</v>
      </c>
      <c r="D1367" s="260">
        <v>0</v>
      </c>
    </row>
    <row r="1368" spans="1:4">
      <c r="A1368" s="253" t="s">
        <v>75</v>
      </c>
      <c r="B1368" s="254">
        <v>2001</v>
      </c>
      <c r="C1368" s="254" t="s">
        <v>131</v>
      </c>
      <c r="D1368" s="260">
        <v>0</v>
      </c>
    </row>
    <row r="1369" spans="1:4">
      <c r="A1369" s="253" t="s">
        <v>75</v>
      </c>
      <c r="B1369" s="254">
        <v>2002</v>
      </c>
      <c r="C1369" s="254" t="s">
        <v>131</v>
      </c>
      <c r="D1369" s="260">
        <v>2</v>
      </c>
    </row>
    <row r="1370" spans="1:4">
      <c r="A1370" s="253" t="s">
        <v>75</v>
      </c>
      <c r="B1370" s="254">
        <v>2003</v>
      </c>
      <c r="C1370" s="254" t="s">
        <v>131</v>
      </c>
      <c r="D1370" s="260">
        <v>0</v>
      </c>
    </row>
    <row r="1371" spans="1:4">
      <c r="A1371" s="253" t="s">
        <v>75</v>
      </c>
      <c r="B1371" s="254">
        <v>2004</v>
      </c>
      <c r="C1371" s="254" t="s">
        <v>131</v>
      </c>
      <c r="D1371" s="260">
        <v>0</v>
      </c>
    </row>
    <row r="1372" spans="1:4">
      <c r="A1372" s="253" t="s">
        <v>75</v>
      </c>
      <c r="B1372" s="252">
        <v>2005</v>
      </c>
      <c r="C1372" s="254" t="s">
        <v>131</v>
      </c>
      <c r="D1372" s="260">
        <v>0</v>
      </c>
    </row>
    <row r="1373" spans="1:4">
      <c r="A1373" s="253" t="s">
        <v>75</v>
      </c>
      <c r="B1373" s="252">
        <v>2006</v>
      </c>
      <c r="C1373" s="254" t="s">
        <v>131</v>
      </c>
      <c r="D1373" s="260">
        <v>1</v>
      </c>
    </row>
    <row r="1374" spans="1:4">
      <c r="A1374" s="253" t="s">
        <v>75</v>
      </c>
      <c r="B1374" s="252">
        <v>2007</v>
      </c>
      <c r="C1374" s="254" t="s">
        <v>131</v>
      </c>
      <c r="D1374" s="260">
        <v>0</v>
      </c>
    </row>
    <row r="1375" spans="1:4">
      <c r="A1375" s="253" t="s">
        <v>75</v>
      </c>
      <c r="B1375" s="254">
        <v>2008</v>
      </c>
      <c r="C1375" s="254" t="s">
        <v>131</v>
      </c>
      <c r="D1375" s="260">
        <v>0</v>
      </c>
    </row>
    <row r="1376" spans="1:4">
      <c r="A1376" s="253" t="s">
        <v>75</v>
      </c>
      <c r="B1376" s="254">
        <v>2009</v>
      </c>
      <c r="C1376" s="254" t="s">
        <v>131</v>
      </c>
      <c r="D1376" s="260">
        <v>1</v>
      </c>
    </row>
    <row r="1377" spans="1:4">
      <c r="A1377" s="253" t="s">
        <v>75</v>
      </c>
      <c r="B1377" s="254">
        <v>2010</v>
      </c>
      <c r="C1377" s="254" t="s">
        <v>131</v>
      </c>
      <c r="D1377" s="260">
        <v>0</v>
      </c>
    </row>
    <row r="1378" spans="1:4">
      <c r="A1378" s="253" t="s">
        <v>75</v>
      </c>
      <c r="B1378" s="254">
        <v>2011</v>
      </c>
      <c r="C1378" s="254" t="s">
        <v>131</v>
      </c>
      <c r="D1378" s="260">
        <v>1</v>
      </c>
    </row>
    <row r="1379" spans="1:4">
      <c r="A1379" s="253" t="s">
        <v>75</v>
      </c>
      <c r="B1379" s="252">
        <v>2012</v>
      </c>
      <c r="C1379" s="254" t="s">
        <v>131</v>
      </c>
      <c r="D1379" s="260">
        <v>0</v>
      </c>
    </row>
    <row r="1380" spans="1:4">
      <c r="A1380" s="253" t="s">
        <v>75</v>
      </c>
      <c r="B1380" s="252">
        <v>2013</v>
      </c>
      <c r="C1380" s="254" t="s">
        <v>131</v>
      </c>
      <c r="D1380" s="260">
        <v>1</v>
      </c>
    </row>
    <row r="1381" spans="1:4">
      <c r="A1381" s="253" t="s">
        <v>75</v>
      </c>
      <c r="B1381" s="254">
        <v>2014</v>
      </c>
      <c r="C1381" s="254" t="s">
        <v>131</v>
      </c>
      <c r="D1381" s="260">
        <v>0</v>
      </c>
    </row>
    <row r="1382" spans="1:4">
      <c r="A1382" s="253" t="s">
        <v>76</v>
      </c>
      <c r="B1382" s="254">
        <v>1992</v>
      </c>
      <c r="C1382" s="254" t="s">
        <v>131</v>
      </c>
      <c r="D1382" s="260">
        <v>2</v>
      </c>
    </row>
    <row r="1383" spans="1:4">
      <c r="A1383" s="253" t="s">
        <v>76</v>
      </c>
      <c r="B1383" s="252">
        <v>1993</v>
      </c>
      <c r="C1383" s="254" t="s">
        <v>131</v>
      </c>
      <c r="D1383" s="260">
        <v>2</v>
      </c>
    </row>
    <row r="1384" spans="1:4">
      <c r="A1384" s="253" t="s">
        <v>76</v>
      </c>
      <c r="B1384" s="252">
        <v>1994</v>
      </c>
      <c r="C1384" s="254" t="s">
        <v>131</v>
      </c>
      <c r="D1384" s="260">
        <v>0</v>
      </c>
    </row>
    <row r="1385" spans="1:4">
      <c r="A1385" s="253" t="s">
        <v>76</v>
      </c>
      <c r="B1385" s="254">
        <v>1995</v>
      </c>
      <c r="C1385" s="254" t="s">
        <v>131</v>
      </c>
      <c r="D1385" s="260">
        <v>4</v>
      </c>
    </row>
    <row r="1386" spans="1:4">
      <c r="A1386" s="253" t="s">
        <v>76</v>
      </c>
      <c r="B1386" s="254">
        <v>1996</v>
      </c>
      <c r="C1386" s="254" t="s">
        <v>131</v>
      </c>
      <c r="D1386" s="260">
        <v>5</v>
      </c>
    </row>
    <row r="1387" spans="1:4">
      <c r="A1387" s="253" t="s">
        <v>76</v>
      </c>
      <c r="B1387" s="254">
        <v>1997</v>
      </c>
      <c r="C1387" s="254" t="s">
        <v>131</v>
      </c>
      <c r="D1387" s="260">
        <v>7</v>
      </c>
    </row>
    <row r="1388" spans="1:4">
      <c r="A1388" s="253" t="s">
        <v>76</v>
      </c>
      <c r="B1388" s="254">
        <v>1998</v>
      </c>
      <c r="C1388" s="254" t="s">
        <v>131</v>
      </c>
      <c r="D1388" s="260">
        <v>2</v>
      </c>
    </row>
    <row r="1389" spans="1:4">
      <c r="A1389" s="253" t="s">
        <v>76</v>
      </c>
      <c r="B1389" s="252">
        <v>1999</v>
      </c>
      <c r="C1389" s="254" t="s">
        <v>131</v>
      </c>
      <c r="D1389" s="260">
        <v>1</v>
      </c>
    </row>
    <row r="1390" spans="1:4">
      <c r="A1390" s="253" t="s">
        <v>76</v>
      </c>
      <c r="B1390" s="252">
        <v>2000</v>
      </c>
      <c r="C1390" s="254" t="s">
        <v>131</v>
      </c>
      <c r="D1390" s="260">
        <v>2</v>
      </c>
    </row>
    <row r="1391" spans="1:4">
      <c r="A1391" s="253" t="s">
        <v>76</v>
      </c>
      <c r="B1391" s="254">
        <v>2001</v>
      </c>
      <c r="C1391" s="254" t="s">
        <v>131</v>
      </c>
      <c r="D1391" s="260">
        <v>0</v>
      </c>
    </row>
    <row r="1392" spans="1:4">
      <c r="A1392" s="253" t="s">
        <v>76</v>
      </c>
      <c r="B1392" s="254">
        <v>2002</v>
      </c>
      <c r="C1392" s="254" t="s">
        <v>131</v>
      </c>
      <c r="D1392" s="260">
        <v>0</v>
      </c>
    </row>
    <row r="1393" spans="1:4">
      <c r="A1393" s="253" t="s">
        <v>76</v>
      </c>
      <c r="B1393" s="254">
        <v>2003</v>
      </c>
      <c r="C1393" s="254" t="s">
        <v>131</v>
      </c>
      <c r="D1393" s="260">
        <v>2</v>
      </c>
    </row>
    <row r="1394" spans="1:4">
      <c r="A1394" s="253" t="s">
        <v>76</v>
      </c>
      <c r="B1394" s="254">
        <v>2004</v>
      </c>
      <c r="C1394" s="254" t="s">
        <v>131</v>
      </c>
      <c r="D1394" s="260">
        <v>2</v>
      </c>
    </row>
    <row r="1395" spans="1:4">
      <c r="A1395" s="253" t="s">
        <v>76</v>
      </c>
      <c r="B1395" s="252">
        <v>2005</v>
      </c>
      <c r="C1395" s="254" t="s">
        <v>131</v>
      </c>
      <c r="D1395" s="260">
        <v>8</v>
      </c>
    </row>
    <row r="1396" spans="1:4">
      <c r="A1396" s="253" t="s">
        <v>76</v>
      </c>
      <c r="B1396" s="252">
        <v>2006</v>
      </c>
      <c r="C1396" s="254" t="s">
        <v>131</v>
      </c>
      <c r="D1396" s="260">
        <v>3</v>
      </c>
    </row>
    <row r="1397" spans="1:4">
      <c r="A1397" s="253" t="s">
        <v>76</v>
      </c>
      <c r="B1397" s="252">
        <v>2007</v>
      </c>
      <c r="C1397" s="254" t="s">
        <v>131</v>
      </c>
      <c r="D1397" s="260">
        <v>1</v>
      </c>
    </row>
    <row r="1398" spans="1:4">
      <c r="A1398" s="253" t="s">
        <v>76</v>
      </c>
      <c r="B1398" s="254">
        <v>2008</v>
      </c>
      <c r="C1398" s="254" t="s">
        <v>131</v>
      </c>
      <c r="D1398" s="260">
        <v>2</v>
      </c>
    </row>
    <row r="1399" spans="1:4">
      <c r="A1399" s="253" t="s">
        <v>76</v>
      </c>
      <c r="B1399" s="254">
        <v>2009</v>
      </c>
      <c r="C1399" s="254" t="s">
        <v>131</v>
      </c>
      <c r="D1399" s="260">
        <v>0</v>
      </c>
    </row>
    <row r="1400" spans="1:4">
      <c r="A1400" s="253" t="s">
        <v>76</v>
      </c>
      <c r="B1400" s="254">
        <v>2010</v>
      </c>
      <c r="C1400" s="254" t="s">
        <v>131</v>
      </c>
      <c r="D1400" s="260">
        <v>1</v>
      </c>
    </row>
    <row r="1401" spans="1:4">
      <c r="A1401" s="253" t="s">
        <v>76</v>
      </c>
      <c r="B1401" s="254">
        <v>2011</v>
      </c>
      <c r="C1401" s="254" t="s">
        <v>131</v>
      </c>
      <c r="D1401" s="260">
        <v>7</v>
      </c>
    </row>
    <row r="1402" spans="1:4">
      <c r="A1402" s="253" t="s">
        <v>76</v>
      </c>
      <c r="B1402" s="252">
        <v>2012</v>
      </c>
      <c r="C1402" s="254" t="s">
        <v>131</v>
      </c>
      <c r="D1402" s="260">
        <v>0</v>
      </c>
    </row>
    <row r="1403" spans="1:4">
      <c r="A1403" s="253" t="s">
        <v>76</v>
      </c>
      <c r="B1403" s="252">
        <v>2013</v>
      </c>
      <c r="C1403" s="254" t="s">
        <v>131</v>
      </c>
      <c r="D1403" s="260">
        <v>1</v>
      </c>
    </row>
    <row r="1404" spans="1:4">
      <c r="A1404" s="253" t="s">
        <v>76</v>
      </c>
      <c r="B1404" s="254">
        <v>2014</v>
      </c>
      <c r="C1404" s="254" t="s">
        <v>131</v>
      </c>
      <c r="D1404" s="260">
        <v>0</v>
      </c>
    </row>
  </sheetData>
  <pageMargins left="0.7" right="0.7" top="0.75" bottom="0.75" header="0.3" footer="0.3"/>
  <tableParts count="1">
    <tablePart r:id="rId2"/>
  </tableParts>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Y12"/>
  <sheetViews>
    <sheetView workbookViewId="0">
      <selection activeCell="I34" sqref="I34"/>
    </sheetView>
  </sheetViews>
  <sheetFormatPr defaultColWidth="8.85546875" defaultRowHeight="15"/>
  <cols>
    <col min="1" max="1" width="29.5703125" customWidth="1"/>
    <col min="2" max="2" width="16.28515625" customWidth="1"/>
    <col min="3" max="24" width="5" customWidth="1"/>
    <col min="25" max="25" width="11.28515625" customWidth="1"/>
    <col min="26" max="26" width="10.140625" bestFit="1" customWidth="1"/>
  </cols>
  <sheetData>
    <row r="4" spans="1:25">
      <c r="A4" s="256" t="s">
        <v>142</v>
      </c>
      <c r="B4" s="256" t="s">
        <v>141</v>
      </c>
    </row>
    <row r="5" spans="1:25">
      <c r="A5" s="256" t="s">
        <v>139</v>
      </c>
      <c r="B5">
        <v>1992</v>
      </c>
      <c r="C5">
        <v>1993</v>
      </c>
      <c r="D5">
        <v>1994</v>
      </c>
      <c r="E5">
        <v>1995</v>
      </c>
      <c r="F5">
        <v>1996</v>
      </c>
      <c r="G5">
        <v>1997</v>
      </c>
      <c r="H5">
        <v>1998</v>
      </c>
      <c r="I5">
        <v>1999</v>
      </c>
      <c r="J5">
        <v>2000</v>
      </c>
      <c r="K5">
        <v>2001</v>
      </c>
      <c r="L5">
        <v>2002</v>
      </c>
      <c r="M5">
        <v>2003</v>
      </c>
      <c r="N5">
        <v>2004</v>
      </c>
      <c r="O5">
        <v>2005</v>
      </c>
      <c r="P5">
        <v>2006</v>
      </c>
      <c r="Q5">
        <v>2007</v>
      </c>
      <c r="R5">
        <v>2008</v>
      </c>
      <c r="S5">
        <v>2009</v>
      </c>
      <c r="T5">
        <v>2010</v>
      </c>
      <c r="U5">
        <v>2011</v>
      </c>
      <c r="V5">
        <v>2012</v>
      </c>
      <c r="W5">
        <v>2013</v>
      </c>
      <c r="X5">
        <v>2014</v>
      </c>
      <c r="Y5" t="s">
        <v>140</v>
      </c>
    </row>
    <row r="6" spans="1:25">
      <c r="A6" s="257" t="s">
        <v>131</v>
      </c>
      <c r="B6" s="259">
        <v>8</v>
      </c>
      <c r="C6" s="259">
        <v>10</v>
      </c>
      <c r="D6" s="259">
        <v>8</v>
      </c>
      <c r="E6" s="259">
        <v>17</v>
      </c>
      <c r="F6" s="259">
        <v>27</v>
      </c>
      <c r="G6" s="259">
        <v>28</v>
      </c>
      <c r="H6" s="259">
        <v>26</v>
      </c>
      <c r="I6" s="259">
        <v>12</v>
      </c>
      <c r="J6" s="259">
        <v>18</v>
      </c>
      <c r="K6" s="259">
        <v>13</v>
      </c>
      <c r="L6" s="259">
        <v>14</v>
      </c>
      <c r="M6" s="259">
        <v>20</v>
      </c>
      <c r="N6" s="259">
        <v>16</v>
      </c>
      <c r="O6" s="259">
        <v>21</v>
      </c>
      <c r="P6" s="259">
        <v>18</v>
      </c>
      <c r="Q6" s="259">
        <v>16</v>
      </c>
      <c r="R6" s="259">
        <v>15</v>
      </c>
      <c r="S6" s="259">
        <v>13</v>
      </c>
      <c r="T6" s="259">
        <v>12</v>
      </c>
      <c r="U6" s="259">
        <v>34</v>
      </c>
      <c r="V6" s="259">
        <v>9</v>
      </c>
      <c r="W6" s="259">
        <v>15</v>
      </c>
      <c r="X6" s="259">
        <v>0</v>
      </c>
      <c r="Y6" s="259">
        <v>370</v>
      </c>
    </row>
    <row r="7" spans="1:25">
      <c r="A7" s="257" t="s">
        <v>135</v>
      </c>
      <c r="B7" s="259">
        <v>6</v>
      </c>
      <c r="C7" s="259">
        <v>5</v>
      </c>
      <c r="D7" s="259">
        <v>3</v>
      </c>
      <c r="E7" s="259">
        <v>4</v>
      </c>
      <c r="F7" s="259">
        <v>4</v>
      </c>
      <c r="G7" s="259">
        <v>11</v>
      </c>
      <c r="H7" s="259">
        <v>17</v>
      </c>
      <c r="I7" s="259">
        <v>8</v>
      </c>
      <c r="J7" s="259">
        <v>12</v>
      </c>
      <c r="K7" s="259">
        <v>15</v>
      </c>
      <c r="L7" s="259">
        <v>21</v>
      </c>
      <c r="M7" s="259">
        <v>8</v>
      </c>
      <c r="N7" s="259">
        <v>8</v>
      </c>
      <c r="O7" s="259">
        <v>3</v>
      </c>
      <c r="P7" s="259">
        <v>1</v>
      </c>
      <c r="Q7" s="259">
        <v>4</v>
      </c>
      <c r="R7" s="259">
        <v>4</v>
      </c>
      <c r="S7" s="259">
        <v>12</v>
      </c>
      <c r="T7" s="259">
        <v>14</v>
      </c>
      <c r="U7" s="259">
        <v>7</v>
      </c>
      <c r="V7" s="259">
        <v>3</v>
      </c>
      <c r="W7" s="259">
        <v>2</v>
      </c>
      <c r="X7" s="259">
        <v>0</v>
      </c>
      <c r="Y7" s="259">
        <v>172</v>
      </c>
    </row>
    <row r="8" spans="1:25">
      <c r="A8" s="257" t="s">
        <v>132</v>
      </c>
      <c r="B8" s="259">
        <v>1</v>
      </c>
      <c r="C8" s="259">
        <v>3</v>
      </c>
      <c r="D8" s="259">
        <v>0</v>
      </c>
      <c r="E8" s="259">
        <v>2</v>
      </c>
      <c r="F8" s="259">
        <v>1</v>
      </c>
      <c r="G8" s="259">
        <v>8</v>
      </c>
      <c r="H8" s="259">
        <v>4</v>
      </c>
      <c r="I8" s="259">
        <v>4</v>
      </c>
      <c r="J8" s="259">
        <v>24</v>
      </c>
      <c r="K8" s="259">
        <v>13</v>
      </c>
      <c r="L8" s="259">
        <v>11</v>
      </c>
      <c r="M8" s="259">
        <v>9</v>
      </c>
      <c r="N8" s="259">
        <v>13</v>
      </c>
      <c r="O8" s="259">
        <v>4</v>
      </c>
      <c r="P8" s="259">
        <v>4</v>
      </c>
      <c r="Q8" s="259">
        <v>5</v>
      </c>
      <c r="R8" s="259">
        <v>6</v>
      </c>
      <c r="S8" s="259">
        <v>3</v>
      </c>
      <c r="T8" s="259">
        <v>5</v>
      </c>
      <c r="U8" s="259">
        <v>2</v>
      </c>
      <c r="V8" s="259">
        <v>3</v>
      </c>
      <c r="W8" s="259">
        <v>3</v>
      </c>
      <c r="X8" s="259">
        <v>0</v>
      </c>
      <c r="Y8" s="259">
        <v>128</v>
      </c>
    </row>
    <row r="9" spans="1:25">
      <c r="A9" s="257" t="s">
        <v>134</v>
      </c>
      <c r="B9" s="259">
        <v>3</v>
      </c>
      <c r="C9" s="259">
        <v>2</v>
      </c>
      <c r="D9" s="259">
        <v>4</v>
      </c>
      <c r="E9" s="259">
        <v>5</v>
      </c>
      <c r="F9" s="259">
        <v>1</v>
      </c>
      <c r="G9" s="259">
        <v>5</v>
      </c>
      <c r="H9" s="259">
        <v>8</v>
      </c>
      <c r="I9" s="259">
        <v>5</v>
      </c>
      <c r="J9" s="259">
        <v>8</v>
      </c>
      <c r="K9" s="259">
        <v>10</v>
      </c>
      <c r="L9" s="259">
        <v>9</v>
      </c>
      <c r="M9" s="259">
        <v>8</v>
      </c>
      <c r="N9" s="259">
        <v>2</v>
      </c>
      <c r="O9" s="259">
        <v>1</v>
      </c>
      <c r="P9" s="259">
        <v>7</v>
      </c>
      <c r="Q9" s="259">
        <v>1</v>
      </c>
      <c r="R9" s="259">
        <v>0</v>
      </c>
      <c r="S9" s="259">
        <v>2</v>
      </c>
      <c r="T9" s="259">
        <v>6</v>
      </c>
      <c r="U9" s="259">
        <v>4</v>
      </c>
      <c r="V9" s="259">
        <v>5</v>
      </c>
      <c r="W9" s="259">
        <v>0</v>
      </c>
      <c r="X9" s="259">
        <v>0</v>
      </c>
      <c r="Y9" s="259">
        <v>96</v>
      </c>
    </row>
    <row r="10" spans="1:25">
      <c r="A10" s="257" t="s">
        <v>133</v>
      </c>
      <c r="B10" s="259">
        <v>3</v>
      </c>
      <c r="C10" s="259">
        <v>9</v>
      </c>
      <c r="D10" s="259">
        <v>1</v>
      </c>
      <c r="E10" s="259">
        <v>0</v>
      </c>
      <c r="F10" s="259">
        <v>5</v>
      </c>
      <c r="G10" s="259">
        <v>5</v>
      </c>
      <c r="H10" s="259">
        <v>1</v>
      </c>
      <c r="I10" s="259">
        <v>2</v>
      </c>
      <c r="J10" s="259">
        <v>4</v>
      </c>
      <c r="K10" s="259">
        <v>3</v>
      </c>
      <c r="L10" s="259">
        <v>1</v>
      </c>
      <c r="M10" s="259">
        <v>1</v>
      </c>
      <c r="N10" s="259">
        <v>1</v>
      </c>
      <c r="O10" s="259">
        <v>2</v>
      </c>
      <c r="P10" s="259">
        <v>2</v>
      </c>
      <c r="Q10" s="259">
        <v>2</v>
      </c>
      <c r="R10" s="259">
        <v>2</v>
      </c>
      <c r="S10" s="259">
        <v>16</v>
      </c>
      <c r="T10" s="259">
        <v>1</v>
      </c>
      <c r="U10" s="259">
        <v>6</v>
      </c>
      <c r="V10" s="259">
        <v>6</v>
      </c>
      <c r="W10" s="259">
        <v>1</v>
      </c>
      <c r="X10" s="259">
        <v>0</v>
      </c>
      <c r="Y10" s="259">
        <v>74</v>
      </c>
    </row>
    <row r="11" spans="1:25">
      <c r="A11" s="257" t="s">
        <v>136</v>
      </c>
      <c r="B11" s="259">
        <v>0</v>
      </c>
      <c r="C11" s="259">
        <v>1</v>
      </c>
      <c r="D11" s="259">
        <v>1</v>
      </c>
      <c r="E11" s="259">
        <v>2</v>
      </c>
      <c r="F11" s="259">
        <v>2</v>
      </c>
      <c r="G11" s="259">
        <v>1</v>
      </c>
      <c r="H11" s="259">
        <v>2</v>
      </c>
      <c r="I11" s="259">
        <v>0</v>
      </c>
      <c r="J11" s="259">
        <v>4</v>
      </c>
      <c r="K11" s="259">
        <v>4</v>
      </c>
      <c r="L11" s="259">
        <v>7</v>
      </c>
      <c r="M11" s="259">
        <v>2</v>
      </c>
      <c r="N11" s="259">
        <v>1</v>
      </c>
      <c r="O11" s="259">
        <v>2</v>
      </c>
      <c r="P11" s="259">
        <v>1</v>
      </c>
      <c r="Q11" s="259">
        <v>2</v>
      </c>
      <c r="R11" s="259">
        <v>1</v>
      </c>
      <c r="S11" s="259">
        <v>1</v>
      </c>
      <c r="T11" s="259">
        <v>1</v>
      </c>
      <c r="U11" s="259">
        <v>1</v>
      </c>
      <c r="V11" s="259">
        <v>0</v>
      </c>
      <c r="W11" s="259">
        <v>1</v>
      </c>
      <c r="X11" s="259">
        <v>0</v>
      </c>
      <c r="Y11" s="259">
        <v>37</v>
      </c>
    </row>
    <row r="12" spans="1:25">
      <c r="A12" s="257" t="s">
        <v>140</v>
      </c>
      <c r="B12" s="259">
        <v>21</v>
      </c>
      <c r="C12" s="259">
        <v>30</v>
      </c>
      <c r="D12" s="259">
        <v>17</v>
      </c>
      <c r="E12" s="259">
        <v>30</v>
      </c>
      <c r="F12" s="259">
        <v>40</v>
      </c>
      <c r="G12" s="259">
        <v>58</v>
      </c>
      <c r="H12" s="259">
        <v>58</v>
      </c>
      <c r="I12" s="259">
        <v>31</v>
      </c>
      <c r="J12" s="259">
        <v>70</v>
      </c>
      <c r="K12" s="259">
        <v>58</v>
      </c>
      <c r="L12" s="259">
        <v>63</v>
      </c>
      <c r="M12" s="259">
        <v>48</v>
      </c>
      <c r="N12" s="259">
        <v>41</v>
      </c>
      <c r="O12" s="259">
        <v>33</v>
      </c>
      <c r="P12" s="259">
        <v>33</v>
      </c>
      <c r="Q12" s="259">
        <v>30</v>
      </c>
      <c r="R12" s="259">
        <v>28</v>
      </c>
      <c r="S12" s="259">
        <v>47</v>
      </c>
      <c r="T12" s="259">
        <v>39</v>
      </c>
      <c r="U12" s="259">
        <v>54</v>
      </c>
      <c r="V12" s="259">
        <v>26</v>
      </c>
      <c r="W12" s="259">
        <v>22</v>
      </c>
      <c r="X12" s="259">
        <v>0</v>
      </c>
      <c r="Y12" s="259">
        <v>877</v>
      </c>
    </row>
  </sheetData>
  <sortState ref="A4:Y73">
    <sortCondition ref="A7"/>
  </sortState>
  <conditionalFormatting sqref="A2:B4 A5:A66">
    <cfRule type="top10" dxfId="0" priority="1" percent="1" rank="10"/>
  </conditionalFormatting>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workbookViewId="0">
      <selection activeCell="A6" sqref="A6:B6"/>
    </sheetView>
  </sheetViews>
  <sheetFormatPr defaultRowHeight="15"/>
  <cols>
    <col min="1" max="1" width="27.42578125" bestFit="1" customWidth="1"/>
    <col min="2" max="2" width="15" customWidth="1"/>
    <col min="3" max="24" width="5" bestFit="1" customWidth="1"/>
    <col min="25" max="25" width="11.28515625" bestFit="1" customWidth="1"/>
  </cols>
  <sheetData>
    <row r="1" spans="1:2">
      <c r="A1" s="256" t="s">
        <v>139</v>
      </c>
      <c r="B1" t="s">
        <v>142</v>
      </c>
    </row>
    <row r="2" spans="1:2">
      <c r="A2" s="257" t="s">
        <v>131</v>
      </c>
      <c r="B2" s="259">
        <v>370</v>
      </c>
    </row>
    <row r="3" spans="1:2">
      <c r="A3" s="257" t="s">
        <v>135</v>
      </c>
      <c r="B3" s="259">
        <v>172</v>
      </c>
    </row>
    <row r="4" spans="1:2">
      <c r="A4" s="257" t="s">
        <v>132</v>
      </c>
      <c r="B4" s="259">
        <v>128</v>
      </c>
    </row>
    <row r="5" spans="1:2">
      <c r="A5" s="257" t="s">
        <v>134</v>
      </c>
      <c r="B5" s="259">
        <v>96</v>
      </c>
    </row>
    <row r="6" spans="1:2">
      <c r="A6" s="257" t="s">
        <v>133</v>
      </c>
      <c r="B6" s="259">
        <v>74</v>
      </c>
    </row>
    <row r="7" spans="1:2">
      <c r="A7" s="257" t="s">
        <v>136</v>
      </c>
      <c r="B7" s="259">
        <v>37</v>
      </c>
    </row>
    <row r="8" spans="1:2">
      <c r="A8" s="257" t="s">
        <v>140</v>
      </c>
      <c r="B8" s="259">
        <v>877</v>
      </c>
    </row>
  </sheetData>
  <pageMargins left="0.7" right="0.7" top="0.75" bottom="0.75" header="0.3" footer="0.3"/>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topLeftCell="A28" workbookViewId="0">
      <selection activeCell="F58" sqref="F58"/>
    </sheetView>
  </sheetViews>
  <sheetFormatPr defaultRowHeight="15"/>
  <cols>
    <col min="1" max="1" width="15" bestFit="1" customWidth="1"/>
    <col min="2" max="2" width="17.7109375" bestFit="1" customWidth="1"/>
    <col min="3" max="3" width="6.140625" bestFit="1" customWidth="1"/>
    <col min="4" max="4" width="8" bestFit="1" customWidth="1"/>
    <col min="5" max="5" width="17.7109375" bestFit="1" customWidth="1"/>
    <col min="6" max="6" width="27.7109375" bestFit="1" customWidth="1"/>
    <col min="7" max="7" width="13.42578125" bestFit="1" customWidth="1"/>
    <col min="8" max="8" width="11.28515625" bestFit="1" customWidth="1"/>
    <col min="9" max="24" width="5" customWidth="1"/>
    <col min="25" max="25" width="11.28515625" customWidth="1"/>
    <col min="26" max="26" width="9.85546875" bestFit="1" customWidth="1"/>
    <col min="27" max="48" width="5" customWidth="1"/>
    <col min="49" max="49" width="12.85546875" bestFit="1" customWidth="1"/>
    <col min="50" max="50" width="8" customWidth="1"/>
    <col min="51" max="72" width="5" customWidth="1"/>
    <col min="73" max="73" width="11" bestFit="1" customWidth="1"/>
    <col min="74" max="74" width="19.5703125" bestFit="1" customWidth="1"/>
    <col min="75" max="96" width="5" customWidth="1"/>
    <col min="97" max="97" width="22.7109375" bestFit="1" customWidth="1"/>
    <col min="98" max="98" width="15.28515625" bestFit="1" customWidth="1"/>
    <col min="99" max="120" width="5" customWidth="1"/>
    <col min="121" max="121" width="18.42578125" bestFit="1" customWidth="1"/>
    <col min="122" max="122" width="29.5703125" bestFit="1" customWidth="1"/>
    <col min="123" max="144" width="5" customWidth="1"/>
    <col min="145" max="145" width="32.7109375" bestFit="1" customWidth="1"/>
    <col min="146" max="146" width="11.28515625" bestFit="1" customWidth="1"/>
  </cols>
  <sheetData>
    <row r="1" spans="1:8">
      <c r="A1" s="256" t="s">
        <v>142</v>
      </c>
      <c r="B1" s="256" t="s">
        <v>141</v>
      </c>
    </row>
    <row r="2" spans="1:8">
      <c r="A2" s="256" t="s">
        <v>139</v>
      </c>
      <c r="B2" t="s">
        <v>131</v>
      </c>
      <c r="C2" t="s">
        <v>135</v>
      </c>
      <c r="D2" t="s">
        <v>132</v>
      </c>
      <c r="E2" t="s">
        <v>134</v>
      </c>
      <c r="F2" t="s">
        <v>133</v>
      </c>
      <c r="G2" t="s">
        <v>136</v>
      </c>
      <c r="H2" t="s">
        <v>140</v>
      </c>
    </row>
    <row r="3" spans="1:8">
      <c r="A3" s="257">
        <v>1992</v>
      </c>
      <c r="B3" s="259">
        <v>8</v>
      </c>
      <c r="C3" s="259">
        <v>6</v>
      </c>
      <c r="D3" s="259">
        <v>1</v>
      </c>
      <c r="E3" s="259">
        <v>3</v>
      </c>
      <c r="F3" s="259">
        <v>3</v>
      </c>
      <c r="G3" s="259">
        <v>0</v>
      </c>
      <c r="H3" s="259">
        <v>21</v>
      </c>
    </row>
    <row r="4" spans="1:8">
      <c r="A4" s="257">
        <v>1993</v>
      </c>
      <c r="B4" s="259">
        <v>10</v>
      </c>
      <c r="C4" s="259">
        <v>5</v>
      </c>
      <c r="D4" s="259">
        <v>3</v>
      </c>
      <c r="E4" s="259">
        <v>2</v>
      </c>
      <c r="F4" s="259">
        <v>9</v>
      </c>
      <c r="G4" s="259">
        <v>1</v>
      </c>
      <c r="H4" s="259">
        <v>30</v>
      </c>
    </row>
    <row r="5" spans="1:8">
      <c r="A5" s="257">
        <v>1994</v>
      </c>
      <c r="B5" s="259">
        <v>8</v>
      </c>
      <c r="C5" s="259">
        <v>3</v>
      </c>
      <c r="D5" s="259">
        <v>0</v>
      </c>
      <c r="E5" s="259">
        <v>4</v>
      </c>
      <c r="F5" s="259">
        <v>1</v>
      </c>
      <c r="G5" s="259">
        <v>1</v>
      </c>
      <c r="H5" s="259">
        <v>17</v>
      </c>
    </row>
    <row r="6" spans="1:8">
      <c r="A6" s="257">
        <v>1995</v>
      </c>
      <c r="B6" s="259">
        <v>17</v>
      </c>
      <c r="C6" s="259">
        <v>4</v>
      </c>
      <c r="D6" s="259">
        <v>2</v>
      </c>
      <c r="E6" s="259">
        <v>5</v>
      </c>
      <c r="F6" s="259">
        <v>0</v>
      </c>
      <c r="G6" s="259">
        <v>2</v>
      </c>
      <c r="H6" s="259">
        <v>30</v>
      </c>
    </row>
    <row r="7" spans="1:8">
      <c r="A7" s="257">
        <v>1996</v>
      </c>
      <c r="B7" s="259">
        <v>27</v>
      </c>
      <c r="C7" s="259">
        <v>4</v>
      </c>
      <c r="D7" s="259">
        <v>1</v>
      </c>
      <c r="E7" s="259">
        <v>1</v>
      </c>
      <c r="F7" s="259">
        <v>5</v>
      </c>
      <c r="G7" s="259">
        <v>2</v>
      </c>
      <c r="H7" s="259">
        <v>40</v>
      </c>
    </row>
    <row r="8" spans="1:8">
      <c r="A8" s="257">
        <v>1997</v>
      </c>
      <c r="B8" s="259">
        <v>28</v>
      </c>
      <c r="C8" s="259">
        <v>11</v>
      </c>
      <c r="D8" s="259">
        <v>8</v>
      </c>
      <c r="E8" s="259">
        <v>5</v>
      </c>
      <c r="F8" s="259">
        <v>5</v>
      </c>
      <c r="G8" s="259">
        <v>1</v>
      </c>
      <c r="H8" s="259">
        <v>58</v>
      </c>
    </row>
    <row r="9" spans="1:8">
      <c r="A9" s="257">
        <v>1998</v>
      </c>
      <c r="B9" s="259">
        <v>26</v>
      </c>
      <c r="C9" s="259">
        <v>17</v>
      </c>
      <c r="D9" s="259">
        <v>4</v>
      </c>
      <c r="E9" s="259">
        <v>8</v>
      </c>
      <c r="F9" s="259">
        <v>1</v>
      </c>
      <c r="G9" s="259">
        <v>2</v>
      </c>
      <c r="H9" s="259">
        <v>58</v>
      </c>
    </row>
    <row r="10" spans="1:8">
      <c r="A10" s="257">
        <v>1999</v>
      </c>
      <c r="B10" s="259">
        <v>12</v>
      </c>
      <c r="C10" s="259">
        <v>8</v>
      </c>
      <c r="D10" s="259">
        <v>4</v>
      </c>
      <c r="E10" s="259">
        <v>5</v>
      </c>
      <c r="F10" s="259">
        <v>2</v>
      </c>
      <c r="G10" s="259">
        <v>0</v>
      </c>
      <c r="H10" s="259">
        <v>31</v>
      </c>
    </row>
    <row r="11" spans="1:8">
      <c r="A11" s="257">
        <v>2000</v>
      </c>
      <c r="B11" s="259">
        <v>18</v>
      </c>
      <c r="C11" s="259">
        <v>12</v>
      </c>
      <c r="D11" s="259">
        <v>24</v>
      </c>
      <c r="E11" s="259">
        <v>8</v>
      </c>
      <c r="F11" s="259">
        <v>4</v>
      </c>
      <c r="G11" s="259">
        <v>4</v>
      </c>
      <c r="H11" s="259">
        <v>70</v>
      </c>
    </row>
    <row r="12" spans="1:8">
      <c r="A12" s="257">
        <v>2001</v>
      </c>
      <c r="B12" s="259">
        <v>13</v>
      </c>
      <c r="C12" s="259">
        <v>15</v>
      </c>
      <c r="D12" s="259">
        <v>13</v>
      </c>
      <c r="E12" s="259">
        <v>10</v>
      </c>
      <c r="F12" s="259">
        <v>3</v>
      </c>
      <c r="G12" s="259">
        <v>4</v>
      </c>
      <c r="H12" s="259">
        <v>58</v>
      </c>
    </row>
    <row r="13" spans="1:8">
      <c r="A13" s="257">
        <v>2002</v>
      </c>
      <c r="B13" s="259">
        <v>14</v>
      </c>
      <c r="C13" s="259">
        <v>21</v>
      </c>
      <c r="D13" s="259">
        <v>11</v>
      </c>
      <c r="E13" s="259">
        <v>9</v>
      </c>
      <c r="F13" s="259">
        <v>1</v>
      </c>
      <c r="G13" s="259">
        <v>7</v>
      </c>
      <c r="H13" s="259">
        <v>63</v>
      </c>
    </row>
    <row r="14" spans="1:8">
      <c r="A14" s="257">
        <v>2003</v>
      </c>
      <c r="B14" s="259">
        <v>20</v>
      </c>
      <c r="C14" s="259">
        <v>8</v>
      </c>
      <c r="D14" s="259">
        <v>9</v>
      </c>
      <c r="E14" s="259">
        <v>8</v>
      </c>
      <c r="F14" s="259">
        <v>1</v>
      </c>
      <c r="G14" s="259">
        <v>2</v>
      </c>
      <c r="H14" s="259">
        <v>48</v>
      </c>
    </row>
    <row r="15" spans="1:8">
      <c r="A15" s="257">
        <v>2004</v>
      </c>
      <c r="B15" s="259">
        <v>16</v>
      </c>
      <c r="C15" s="259">
        <v>8</v>
      </c>
      <c r="D15" s="259">
        <v>13</v>
      </c>
      <c r="E15" s="259">
        <v>2</v>
      </c>
      <c r="F15" s="259">
        <v>1</v>
      </c>
      <c r="G15" s="259">
        <v>1</v>
      </c>
      <c r="H15" s="259">
        <v>41</v>
      </c>
    </row>
    <row r="16" spans="1:8">
      <c r="A16" s="257">
        <v>2005</v>
      </c>
      <c r="B16" s="259">
        <v>21</v>
      </c>
      <c r="C16" s="259">
        <v>3</v>
      </c>
      <c r="D16" s="259">
        <v>4</v>
      </c>
      <c r="E16" s="259">
        <v>1</v>
      </c>
      <c r="F16" s="259">
        <v>2</v>
      </c>
      <c r="G16" s="259">
        <v>2</v>
      </c>
      <c r="H16" s="259">
        <v>33</v>
      </c>
    </row>
    <row r="17" spans="1:8">
      <c r="A17" s="257">
        <v>2006</v>
      </c>
      <c r="B17" s="259">
        <v>18</v>
      </c>
      <c r="C17" s="259">
        <v>1</v>
      </c>
      <c r="D17" s="259">
        <v>4</v>
      </c>
      <c r="E17" s="259">
        <v>7</v>
      </c>
      <c r="F17" s="259">
        <v>2</v>
      </c>
      <c r="G17" s="259">
        <v>1</v>
      </c>
      <c r="H17" s="259">
        <v>33</v>
      </c>
    </row>
    <row r="18" spans="1:8">
      <c r="A18" s="257">
        <v>2007</v>
      </c>
      <c r="B18" s="259">
        <v>16</v>
      </c>
      <c r="C18" s="259">
        <v>4</v>
      </c>
      <c r="D18" s="259">
        <v>5</v>
      </c>
      <c r="E18" s="259">
        <v>1</v>
      </c>
      <c r="F18" s="259">
        <v>2</v>
      </c>
      <c r="G18" s="259">
        <v>2</v>
      </c>
      <c r="H18" s="259">
        <v>30</v>
      </c>
    </row>
    <row r="19" spans="1:8">
      <c r="A19" s="257">
        <v>2008</v>
      </c>
      <c r="B19" s="259">
        <v>15</v>
      </c>
      <c r="C19" s="259">
        <v>4</v>
      </c>
      <c r="D19" s="259">
        <v>6</v>
      </c>
      <c r="E19" s="259">
        <v>0</v>
      </c>
      <c r="F19" s="259">
        <v>2</v>
      </c>
      <c r="G19" s="259">
        <v>1</v>
      </c>
      <c r="H19" s="259">
        <v>28</v>
      </c>
    </row>
    <row r="20" spans="1:8">
      <c r="A20" s="257">
        <v>2009</v>
      </c>
      <c r="B20" s="259">
        <v>13</v>
      </c>
      <c r="C20" s="259">
        <v>12</v>
      </c>
      <c r="D20" s="259">
        <v>3</v>
      </c>
      <c r="E20" s="259">
        <v>2</v>
      </c>
      <c r="F20" s="259">
        <v>16</v>
      </c>
      <c r="G20" s="259">
        <v>1</v>
      </c>
      <c r="H20" s="259">
        <v>47</v>
      </c>
    </row>
    <row r="21" spans="1:8">
      <c r="A21" s="257">
        <v>2010</v>
      </c>
      <c r="B21" s="259">
        <v>12</v>
      </c>
      <c r="C21" s="259">
        <v>14</v>
      </c>
      <c r="D21" s="259">
        <v>5</v>
      </c>
      <c r="E21" s="259">
        <v>6</v>
      </c>
      <c r="F21" s="259">
        <v>1</v>
      </c>
      <c r="G21" s="259">
        <v>1</v>
      </c>
      <c r="H21" s="259">
        <v>39</v>
      </c>
    </row>
    <row r="22" spans="1:8">
      <c r="A22" s="257">
        <v>2011</v>
      </c>
      <c r="B22" s="259">
        <v>34</v>
      </c>
      <c r="C22" s="259">
        <v>7</v>
      </c>
      <c r="D22" s="259">
        <v>2</v>
      </c>
      <c r="E22" s="259">
        <v>4</v>
      </c>
      <c r="F22" s="259">
        <v>6</v>
      </c>
      <c r="G22" s="259">
        <v>1</v>
      </c>
      <c r="H22" s="259">
        <v>54</v>
      </c>
    </row>
    <row r="23" spans="1:8">
      <c r="A23" s="257">
        <v>2012</v>
      </c>
      <c r="B23" s="259">
        <v>9</v>
      </c>
      <c r="C23" s="259">
        <v>3</v>
      </c>
      <c r="D23" s="259">
        <v>3</v>
      </c>
      <c r="E23" s="259">
        <v>5</v>
      </c>
      <c r="F23" s="259">
        <v>6</v>
      </c>
      <c r="G23" s="259">
        <v>0</v>
      </c>
      <c r="H23" s="259">
        <v>26</v>
      </c>
    </row>
    <row r="24" spans="1:8">
      <c r="A24" s="257">
        <v>2013</v>
      </c>
      <c r="B24" s="259">
        <v>15</v>
      </c>
      <c r="C24" s="259">
        <v>2</v>
      </c>
      <c r="D24" s="259">
        <v>3</v>
      </c>
      <c r="E24" s="259">
        <v>0</v>
      </c>
      <c r="F24" s="259">
        <v>1</v>
      </c>
      <c r="G24" s="259">
        <v>1</v>
      </c>
      <c r="H24" s="259">
        <v>22</v>
      </c>
    </row>
    <row r="25" spans="1:8">
      <c r="A25" s="257">
        <v>2014</v>
      </c>
      <c r="B25" s="259">
        <v>0</v>
      </c>
      <c r="C25" s="259">
        <v>0</v>
      </c>
      <c r="D25" s="259">
        <v>0</v>
      </c>
      <c r="E25" s="259">
        <v>0</v>
      </c>
      <c r="F25" s="259">
        <v>0</v>
      </c>
      <c r="G25" s="259">
        <v>0</v>
      </c>
      <c r="H25" s="259">
        <v>0</v>
      </c>
    </row>
    <row r="26" spans="1:8">
      <c r="A26" s="257" t="s">
        <v>140</v>
      </c>
      <c r="B26" s="259">
        <v>370</v>
      </c>
      <c r="C26" s="259">
        <v>172</v>
      </c>
      <c r="D26" s="259">
        <v>128</v>
      </c>
      <c r="E26" s="259">
        <v>96</v>
      </c>
      <c r="F26" s="259">
        <v>74</v>
      </c>
      <c r="G26" s="259">
        <v>37</v>
      </c>
      <c r="H26" s="259">
        <v>877</v>
      </c>
    </row>
  </sheetData>
  <pageMargins left="0.7" right="0.7" top="0.75" bottom="0.75" header="0.3" footer="0.3"/>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workbookViewId="0">
      <selection activeCell="K19" sqref="K19"/>
    </sheetView>
  </sheetViews>
  <sheetFormatPr defaultRowHeight="15"/>
  <cols>
    <col min="1" max="1" width="15" customWidth="1"/>
    <col min="2" max="2" width="16.28515625" bestFit="1" customWidth="1"/>
    <col min="3" max="4" width="11.28515625" bestFit="1" customWidth="1"/>
    <col min="5" max="5" width="11.7109375" customWidth="1"/>
    <col min="6" max="6" width="4.7109375" customWidth="1"/>
    <col min="7" max="7" width="5.85546875" customWidth="1"/>
    <col min="8" max="8" width="8" customWidth="1"/>
    <col min="9" max="9" width="5.42578125" bestFit="1" customWidth="1"/>
    <col min="10" max="10" width="5.85546875" bestFit="1" customWidth="1"/>
    <col min="11" max="11" width="10.5703125" bestFit="1" customWidth="1"/>
    <col min="12" max="12" width="7.85546875" bestFit="1" customWidth="1"/>
    <col min="13" max="13" width="11.28515625" bestFit="1" customWidth="1"/>
    <col min="14" max="14" width="12.7109375" bestFit="1" customWidth="1"/>
    <col min="15" max="15" width="8.140625" bestFit="1" customWidth="1"/>
    <col min="16" max="16" width="17.7109375" bestFit="1" customWidth="1"/>
    <col min="17" max="17" width="3.5703125" customWidth="1"/>
    <col min="18" max="18" width="15.85546875" bestFit="1" customWidth="1"/>
    <col min="19" max="19" width="7" bestFit="1" customWidth="1"/>
    <col min="20" max="20" width="10" bestFit="1" customWidth="1"/>
    <col min="21" max="21" width="4.5703125" customWidth="1"/>
    <col min="22" max="22" width="6.42578125" bestFit="1" customWidth="1"/>
    <col min="23" max="23" width="4.140625" customWidth="1"/>
    <col min="24" max="24" width="5.85546875" bestFit="1" customWidth="1"/>
    <col min="25" max="25" width="14.140625" customWidth="1"/>
    <col min="26" max="26" width="14.7109375" bestFit="1" customWidth="1"/>
    <col min="27" max="27" width="8.42578125" customWidth="1"/>
    <col min="28" max="28" width="18" bestFit="1" customWidth="1"/>
    <col min="29" max="29" width="6" customWidth="1"/>
    <col min="30" max="30" width="7.28515625" customWidth="1"/>
    <col min="31" max="31" width="7.140625" customWidth="1"/>
    <col min="32" max="32" width="13.140625" bestFit="1" customWidth="1"/>
    <col min="33" max="33" width="5.85546875" customWidth="1"/>
    <col min="34" max="34" width="9" customWidth="1"/>
    <col min="35" max="35" width="10.140625" bestFit="1" customWidth="1"/>
    <col min="36" max="36" width="5" customWidth="1"/>
    <col min="37" max="37" width="15" bestFit="1" customWidth="1"/>
    <col min="38" max="38" width="12.7109375" bestFit="1" customWidth="1"/>
    <col min="39" max="39" width="10.5703125" bestFit="1" customWidth="1"/>
    <col min="40" max="40" width="12.85546875" bestFit="1" customWidth="1"/>
    <col min="41" max="41" width="7.140625" customWidth="1"/>
    <col min="42" max="42" width="14.85546875" bestFit="1" customWidth="1"/>
    <col min="43" max="43" width="19" bestFit="1" customWidth="1"/>
    <col min="44" max="44" width="15.140625" bestFit="1" customWidth="1"/>
    <col min="45" max="45" width="6.5703125" customWidth="1"/>
    <col min="46" max="46" width="12.85546875" bestFit="1" customWidth="1"/>
    <col min="47" max="47" width="11.140625" bestFit="1" customWidth="1"/>
    <col min="48" max="48" width="10.42578125" bestFit="1" customWidth="1"/>
    <col min="49" max="49" width="15.7109375" bestFit="1" customWidth="1"/>
    <col min="50" max="50" width="6.42578125" customWidth="1"/>
    <col min="51" max="51" width="14.28515625" bestFit="1" customWidth="1"/>
    <col min="52" max="52" width="5.85546875" customWidth="1"/>
    <col min="53" max="53" width="16.5703125" bestFit="1" customWidth="1"/>
    <col min="54" max="54" width="10" bestFit="1" customWidth="1"/>
    <col min="55" max="55" width="10.85546875" bestFit="1" customWidth="1"/>
    <col min="56" max="56" width="7.7109375" customWidth="1"/>
    <col min="57" max="57" width="13.5703125" bestFit="1" customWidth="1"/>
    <col min="58" max="58" width="11.140625" bestFit="1" customWidth="1"/>
    <col min="59" max="59" width="19.140625" bestFit="1" customWidth="1"/>
    <col min="60" max="60" width="7.28515625" customWidth="1"/>
    <col min="61" max="61" width="11.28515625" bestFit="1" customWidth="1"/>
    <col min="62" max="62" width="7.7109375" customWidth="1"/>
    <col min="63" max="63" width="11.28515625" bestFit="1" customWidth="1"/>
  </cols>
  <sheetData>
    <row r="1" spans="1:3">
      <c r="A1" s="256" t="s">
        <v>142</v>
      </c>
      <c r="B1" s="256" t="s">
        <v>141</v>
      </c>
    </row>
    <row r="2" spans="1:3">
      <c r="A2" s="256" t="s">
        <v>139</v>
      </c>
      <c r="B2" t="s">
        <v>35</v>
      </c>
      <c r="C2" t="s">
        <v>140</v>
      </c>
    </row>
    <row r="3" spans="1:3">
      <c r="A3" s="257">
        <v>1992</v>
      </c>
      <c r="B3" s="259">
        <v>2</v>
      </c>
      <c r="C3" s="259">
        <v>2</v>
      </c>
    </row>
    <row r="4" spans="1:3">
      <c r="A4" s="257">
        <v>1993</v>
      </c>
      <c r="B4" s="259">
        <v>3</v>
      </c>
      <c r="C4" s="259">
        <v>3</v>
      </c>
    </row>
    <row r="5" spans="1:3">
      <c r="A5" s="257">
        <v>1994</v>
      </c>
      <c r="B5" s="259">
        <v>1</v>
      </c>
      <c r="C5" s="259">
        <v>1</v>
      </c>
    </row>
    <row r="6" spans="1:3">
      <c r="A6" s="257">
        <v>1995</v>
      </c>
      <c r="B6" s="259">
        <v>0</v>
      </c>
      <c r="C6" s="259">
        <v>0</v>
      </c>
    </row>
    <row r="7" spans="1:3">
      <c r="A7" s="257">
        <v>1996</v>
      </c>
      <c r="B7" s="259">
        <v>0</v>
      </c>
      <c r="C7" s="259">
        <v>0</v>
      </c>
    </row>
    <row r="8" spans="1:3">
      <c r="A8" s="257">
        <v>1997</v>
      </c>
      <c r="B8" s="259">
        <v>0</v>
      </c>
      <c r="C8" s="259">
        <v>0</v>
      </c>
    </row>
    <row r="9" spans="1:3">
      <c r="A9" s="257">
        <v>1998</v>
      </c>
      <c r="B9" s="259">
        <v>2</v>
      </c>
      <c r="C9" s="259">
        <v>2</v>
      </c>
    </row>
    <row r="10" spans="1:3">
      <c r="A10" s="257">
        <v>1999</v>
      </c>
      <c r="B10" s="259">
        <v>1</v>
      </c>
      <c r="C10" s="259">
        <v>1</v>
      </c>
    </row>
    <row r="11" spans="1:3">
      <c r="A11" s="257">
        <v>2000</v>
      </c>
      <c r="B11" s="259">
        <v>0</v>
      </c>
      <c r="C11" s="259">
        <v>0</v>
      </c>
    </row>
    <row r="12" spans="1:3">
      <c r="A12" s="257">
        <v>2001</v>
      </c>
      <c r="B12" s="259">
        <v>1</v>
      </c>
      <c r="C12" s="259">
        <v>1</v>
      </c>
    </row>
    <row r="13" spans="1:3">
      <c r="A13" s="257">
        <v>2002</v>
      </c>
      <c r="B13" s="259">
        <v>3</v>
      </c>
      <c r="C13" s="259">
        <v>3</v>
      </c>
    </row>
    <row r="14" spans="1:3">
      <c r="A14" s="257">
        <v>2003</v>
      </c>
      <c r="B14" s="259">
        <v>0</v>
      </c>
      <c r="C14" s="259">
        <v>0</v>
      </c>
    </row>
    <row r="15" spans="1:3">
      <c r="A15" s="257">
        <v>2004</v>
      </c>
      <c r="B15" s="259">
        <v>2</v>
      </c>
      <c r="C15" s="259">
        <v>2</v>
      </c>
    </row>
    <row r="16" spans="1:3">
      <c r="A16" s="257">
        <v>2005</v>
      </c>
      <c r="B16" s="259">
        <v>1</v>
      </c>
      <c r="C16" s="259">
        <v>1</v>
      </c>
    </row>
    <row r="17" spans="1:3">
      <c r="A17" s="257">
        <v>2006</v>
      </c>
      <c r="B17" s="259">
        <v>0</v>
      </c>
      <c r="C17" s="259">
        <v>0</v>
      </c>
    </row>
    <row r="18" spans="1:3">
      <c r="A18" s="257">
        <v>2007</v>
      </c>
      <c r="B18" s="259">
        <v>0</v>
      </c>
      <c r="C18" s="259">
        <v>0</v>
      </c>
    </row>
    <row r="19" spans="1:3">
      <c r="A19" s="257">
        <v>2008</v>
      </c>
      <c r="B19" s="259">
        <v>0</v>
      </c>
      <c r="C19" s="259">
        <v>0</v>
      </c>
    </row>
    <row r="20" spans="1:3">
      <c r="A20" s="257">
        <v>2009</v>
      </c>
      <c r="B20" s="259">
        <v>1</v>
      </c>
      <c r="C20" s="259">
        <v>1</v>
      </c>
    </row>
    <row r="21" spans="1:3">
      <c r="A21" s="257">
        <v>2010</v>
      </c>
      <c r="B21" s="259">
        <v>0</v>
      </c>
      <c r="C21" s="259">
        <v>0</v>
      </c>
    </row>
    <row r="22" spans="1:3">
      <c r="A22" s="257">
        <v>2011</v>
      </c>
      <c r="B22" s="259">
        <v>2</v>
      </c>
      <c r="C22" s="259">
        <v>2</v>
      </c>
    </row>
    <row r="23" spans="1:3">
      <c r="A23" s="257">
        <v>2012</v>
      </c>
      <c r="B23" s="259">
        <v>0</v>
      </c>
      <c r="C23" s="259">
        <v>0</v>
      </c>
    </row>
    <row r="24" spans="1:3">
      <c r="A24" s="257">
        <v>2013</v>
      </c>
      <c r="B24" s="259">
        <v>0</v>
      </c>
      <c r="C24" s="259">
        <v>0</v>
      </c>
    </row>
    <row r="25" spans="1:3">
      <c r="A25" s="257">
        <v>2014</v>
      </c>
      <c r="B25" s="259">
        <v>0</v>
      </c>
      <c r="C25" s="259">
        <v>0</v>
      </c>
    </row>
    <row r="26" spans="1:3">
      <c r="A26" s="257" t="s">
        <v>140</v>
      </c>
      <c r="B26" s="259">
        <v>19</v>
      </c>
      <c r="C26" s="259">
        <v>19</v>
      </c>
    </row>
  </sheetData>
  <pageMargins left="0.7" right="0.7" top="0.75" bottom="0.75" header="0.3" footer="0.3"/>
  <drawing r:id="rId2"/>
  <extLst>
    <ext xmlns:x14="http://schemas.microsoft.com/office/spreadsheetml/2009/9/main" uri="{A8765BA9-456A-4dab-B4F3-ACF838C121DE}">
      <x14:slicerList>
        <x14:slicer r:id="rId3"/>
      </x14:slicerList>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vt:i4>
      </vt:variant>
    </vt:vector>
  </HeadingPairs>
  <TitlesOfParts>
    <vt:vector size="12" baseType="lpstr">
      <vt:lpstr>Orig</vt:lpstr>
      <vt:lpstr>Sheet2</vt:lpstr>
      <vt:lpstr>Sheet3</vt:lpstr>
      <vt:lpstr>Sheet4</vt:lpstr>
      <vt:lpstr>YSIndexSourceTable</vt:lpstr>
      <vt:lpstr>BasePivotTable</vt:lpstr>
      <vt:lpstr>Total By Branch</vt:lpstr>
      <vt:lpstr>By Branch Over Time</vt:lpstr>
      <vt:lpstr>Slicer Topic By Year</vt:lpstr>
      <vt:lpstr>Slicer Topic by Branch</vt:lpstr>
      <vt:lpstr>Dashboard</vt:lpstr>
      <vt:lpstr>Orig!Print_Area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jenniferbaseden</dc:creator>
  <cp:lastModifiedBy>Sarah Haas</cp:lastModifiedBy>
  <cp:lastPrinted>2014-06-19T18:45:33Z</cp:lastPrinted>
  <dcterms:created xsi:type="dcterms:W3CDTF">2013-08-13T22:51:04Z</dcterms:created>
  <dcterms:modified xsi:type="dcterms:W3CDTF">2014-11-04T23:46:51Z</dcterms:modified>
</cp:coreProperties>
</file>