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4158\Desktop\Blue Ridge Parkway 2023\BLRI010 Price Lake Prospectus\Draft 2 Prospectus Documents 8-14-24\"/>
    </mc:Choice>
  </mc:AlternateContent>
  <xr:revisionPtr revIDLastSave="0" documentId="8_{7D28DE25-007D-495E-9C6A-1B59BAE677C4}" xr6:coauthVersionLast="47" xr6:coauthVersionMax="47" xr10:uidLastSave="{00000000-0000-0000-0000-000000000000}"/>
  <bookViews>
    <workbookView xWindow="-120" yWindow="-120" windowWidth="25440" windowHeight="15270" xr2:uid="{00000000-000D-0000-FFFF-FFFF00000000}"/>
  </bookViews>
  <sheets>
    <sheet name="Investments Form" sheetId="1" r:id="rId1"/>
    <sheet name="Investments Assumptions" sheetId="2" r:id="rId2"/>
    <sheet name="Income Statement Form" sheetId="3" r:id="rId3"/>
    <sheet name="Income Statement Assumptions" sheetId="4" r:id="rId4"/>
    <sheet name="Operating Assumptions Form" sheetId="5" r:id="rId5"/>
    <sheet name="Cash Flow Statement Form" sheetId="6" r:id="rId6"/>
    <sheet name="Cash Flow Statement Assumptions" sheetId="7" r:id="rId7"/>
    <sheet name=" Recapture of Investment Form" sheetId="8" r:id="rId8"/>
    <sheet name="Recapture of Inv Assumptions" sheetId="9" r:id="rId9"/>
    <sheet name="Notices" sheetId="11" r:id="rId10"/>
  </sheets>
  <definedNames>
    <definedName name="___TBL24">#REF!</definedName>
    <definedName name="___TBL36">#REF!</definedName>
    <definedName name="__TBL24">#REF!</definedName>
    <definedName name="__TBL36">#REF!</definedName>
    <definedName name="_TBL24">#REF!</definedName>
    <definedName name="_TBL36">#REF!</definedName>
    <definedName name="abc">#REF!</definedName>
    <definedName name="Acode">#REF!</definedName>
    <definedName name="AFO">#REF!</definedName>
    <definedName name="AIO">#REF!</definedName>
    <definedName name="AIOO">#REF!</definedName>
    <definedName name="AList">#REF!</definedName>
    <definedName name="AMP">#REF!</definedName>
    <definedName name="Assets">INDIRECT("I!$"&amp;MATCH("Asset Code",#REF!,0)+1&amp;":$"&amp;COUNTA(#REF!)+(MATCH("Asset Code",#REF!,0)-5))</definedName>
    <definedName name="Assets.Code">Assets #REF!</definedName>
    <definedName name="Assets.ConcID">Assets #REF!</definedName>
    <definedName name="Assets.Desc">Assets #REF!</definedName>
    <definedName name="Assets.District">Assets #REF!</definedName>
    <definedName name="Assets.Loc">Assets #REF!</definedName>
    <definedName name="BDD">#REF!</definedName>
    <definedName name="BDQ">#REF!</definedName>
    <definedName name="BEDQ">#REF!</definedName>
    <definedName name="BEDSH">#REF!</definedName>
    <definedName name="BEN">#REF!</definedName>
    <definedName name="BS">#REF!</definedName>
    <definedName name="C_DB">#REF!</definedName>
    <definedName name="C_DB.WBS">C_DB #REF!</definedName>
    <definedName name="CAM">#REF!</definedName>
    <definedName name="CCV">#REF!</definedName>
    <definedName name="CHST">#REF!</definedName>
    <definedName name="CHWV">#REF!</definedName>
    <definedName name="Class.1100">INDIRECT(n.Class.1100)</definedName>
    <definedName name="Class.1300">INDIRECT(n.Class.1300)</definedName>
    <definedName name="Class.1700">INDIRECT(n.Class.1700)</definedName>
    <definedName name="Class.1800">INDIRECT(n.Class.1800)</definedName>
    <definedName name="Class.2100">INDIRECT(n.Class.2100)</definedName>
    <definedName name="Class.2200">INDIRECT(n.Class.2200)</definedName>
    <definedName name="Class.2300">INDIRECT(n.Class.2300)</definedName>
    <definedName name="Class.3100">INDIRECT(n.Class.3100)</definedName>
    <definedName name="Class.3800">INDIRECT(n.Class.3800)</definedName>
    <definedName name="ClassID.1100">INDIRECT(n.ClassID.1100)</definedName>
    <definedName name="ClassID.1300">INDIRECT(n.ClassID.1300)</definedName>
    <definedName name="ClassID.1700">INDIRECT(n.ClassID.1700)</definedName>
    <definedName name="ClassID.1800">INDIRECT(n.ClassID.1800)</definedName>
    <definedName name="ClassID.2100">INDIRECT(n.ClassID.2100)</definedName>
    <definedName name="ClassID.2200">INDIRECT(n.ClassID.2200)</definedName>
    <definedName name="ClassID.2300">INDIRECT(n.ClassID.2300)</definedName>
    <definedName name="ClassID.3100">INDIRECT(n.ClassID.3100)</definedName>
    <definedName name="ClassID.3800">INDIRECT(n.ClassID.3800)</definedName>
    <definedName name="ClassID.4100">INDIRECT(n.ClassID.4100)</definedName>
    <definedName name="CM">#REF!</definedName>
    <definedName name="CM_AssetCode">CM #REF!</definedName>
    <definedName name="CM_ClassName">CM #REF!</definedName>
    <definedName name="CM_CompName">CM #REF!</definedName>
    <definedName name="CM_SubName">CM #REF!</definedName>
    <definedName name="CM_WBS">CM #REF!</definedName>
    <definedName name="Comps">INDIRECT("II!$8:$"&amp;COUNTA(#REF!)+2)</definedName>
    <definedName name="Comps.Class">Comps #REF!</definedName>
    <definedName name="Comps.Comp">Comps #REF!</definedName>
    <definedName name="Comps.Loc">Comps #REF!</definedName>
    <definedName name="Comps.Qty">Comps #REF!</definedName>
    <definedName name="Comps.SubComp">Comps #REF!</definedName>
    <definedName name="Comps.SubDesc">Comps #REF!</definedName>
    <definedName name="Comps.SubID">Comps #REF!</definedName>
    <definedName name="Comps.UOM">Comps #REF!</definedName>
    <definedName name="Comps.USCID">Comps #REF!</definedName>
    <definedName name="conc_cs_DM">INDIRECT(n.conc_cs_DM)</definedName>
    <definedName name="Conc_CSDM_Payment_End_Year">INDIRECT(n.Conc_CSDM_Payment_End_Year)</definedName>
    <definedName name="conc_csdm_period">INDIRECT(n.conc_csdm_period)</definedName>
    <definedName name="conc_noncs_DM">INDIRECT(n.conc_noncs_DM)</definedName>
    <definedName name="conc_noncsdm_period">INDIRECT(n.conc_noncsdm_period)</definedName>
    <definedName name="Concessioner_CSDM_Payment_Start_Year">INDIRECT(n.Concessioner_CSDM_Payment_Start_Year)</definedName>
    <definedName name="Concessioner_Non_CSDM_End_Year">INDIRECT(n.Concessioner_Non_CSDM_End_Year)</definedName>
    <definedName name="Concessioner_Non_CSDM_Start_Year">INDIRECT(n.Concessioner_Non_CSDM_Start_Year)</definedName>
    <definedName name="ConcID">INDIRECT(n.ConcID)</definedName>
    <definedName name="Contract_Year">INDIRECT(n.Contract_Year)</definedName>
    <definedName name="Costs">INDIRECT("IV!$9:$"&amp;COUNTA(#REF!)+7)</definedName>
    <definedName name="Costs.App">Costs #REF!</definedName>
    <definedName name="Costs.Equip">Costs #REF!</definedName>
    <definedName name="Costs.Hours">Costs #REF!</definedName>
    <definedName name="Costs.Labor">Costs #REF!</definedName>
    <definedName name="Costs.Loc">Costs #REF!</definedName>
    <definedName name="Costs.Mat">Costs #REF!</definedName>
    <definedName name="Costs.Qty">Costs #REF!</definedName>
    <definedName name="Costs.SubID">Costs #REF!</definedName>
    <definedName name="Costs.UWI">Costs #REF!</definedName>
    <definedName name="CR">#REF!</definedName>
    <definedName name="Critical_System_Table">INDIRECT("'Component Mapping'!$l$4:$q$"&amp;COUNTA(#REF!)+1)</definedName>
    <definedName name="CRR">#REF!</definedName>
    <definedName name="DCAN">#REF!</definedName>
    <definedName name="DD">#REF!</definedName>
    <definedName name="Defs">INDIRECT("III!$8:$"&amp;COUNTA(#REF!)+2)</definedName>
    <definedName name="Defs.Loc">Defs #REF!</definedName>
    <definedName name="Defs.SubID">Defs #REF!</definedName>
    <definedName name="Defs.UWI">Defs #REF!</definedName>
    <definedName name="DISG">#REF!</definedName>
    <definedName name="District">INDIRECT("I!$2:$"&amp;COUNTA(#REF!)+1)</definedName>
    <definedName name="District.Area">District #REF!</definedName>
    <definedName name="District.City">District #REF!</definedName>
    <definedName name="District.Loc">District #REF!</definedName>
    <definedName name="District.Rem">District #REF!</definedName>
    <definedName name="District.State">District #REF!</definedName>
    <definedName name="District.Zip">District #REF!</definedName>
    <definedName name="DM_CRDM">INDIRECT(n.DM_CRDM)</definedName>
    <definedName name="DM_Data">INDIRECT(n.DM_Data)</definedName>
    <definedName name="DM_DM">INDIRECT(n.DM_DM)</definedName>
    <definedName name="DM_LM">INDIRECT(n.DM_LM)</definedName>
    <definedName name="DM_RMDM">INDIRECT(n.DM_RMDM)</definedName>
    <definedName name="end_year">INDIRECT(n.end_year)</definedName>
    <definedName name="End_year_of_total_concessioner_DM_payment_period">INDIRECT(n.End_year_of_total_concessioner_DM_payment_period)</definedName>
    <definedName name="FFE">#REF!</definedName>
    <definedName name="FFEO">#REF!</definedName>
    <definedName name="Fixture_Table">INDIRECT("'Component Mapping'!$J$4:$J$"&amp;COUNTA(#REF!)+2)</definedName>
    <definedName name="fixtures">INDIRECT(n.fixtures)</definedName>
    <definedName name="FMC">#REF!</definedName>
    <definedName name="FX">#REF!</definedName>
    <definedName name="gross_receipts">INDIRECT(n.gross_receipts)</definedName>
    <definedName name="HAMP">#REF!</definedName>
    <definedName name="I_Loc_Count">COUNTA(#REF!)+3</definedName>
    <definedName name="III_WO_Count">COUNTA(#REF!)+2</definedName>
    <definedName name="LAMP">#REF!</definedName>
    <definedName name="LAMP60">#REF!</definedName>
    <definedName name="Loc_Data">INDIRECT(n.Loc_Data)</definedName>
    <definedName name="Loc_Desc">INDIRECT(n.Loc_Desc)</definedName>
    <definedName name="LP">#REF!</definedName>
    <definedName name="MainByLoc_Data">INDIRECT(n.MainByLoc_Data)</definedName>
    <definedName name="MainByLoc_Desc">INDIRECT(n.MainByLoc_Desc)</definedName>
    <definedName name="MainByLoc_Desc_Start">INDIRECT(n.MainByLoc_Desc_Start)</definedName>
    <definedName name="MainByLoc_Fix">INDIRECT(n.MainByLoc_Fix)</definedName>
    <definedName name="MainByLoc_Start">INDIRECT(n.MainByLoc_Start)</definedName>
    <definedName name="MainByLoc_Values">INDIRECT(n.MainByLoc_Values)</definedName>
    <definedName name="ME_Data">INDIRECT(n.ME_Data)</definedName>
    <definedName name="MIV">INDIRECT("IV!$9:$"&amp;COUNTA(#REF!)+7)</definedName>
    <definedName name="MIV.AssetID">MIV #REF!</definedName>
    <definedName name="MIV.Loc">MIV #REF!</definedName>
    <definedName name="MIV.Qty">MIV #REF!</definedName>
    <definedName name="MIV.UoM">MIV #REF!</definedName>
    <definedName name="MIV.UWI">MIV #REF!</definedName>
    <definedName name="MP_Data">INDIRECT(n.MP_Data)</definedName>
    <definedName name="MP_Fix_Data">INDIRECT(n.MP_Fix_Data)</definedName>
    <definedName name="n.conc_cs_DM">#REF!</definedName>
    <definedName name="n.Conc_CSDM_Payment_End_Year">#REF!</definedName>
    <definedName name="n.conc_csdm_period">#REF!</definedName>
    <definedName name="n.conc_noncs_DM">#REF!</definedName>
    <definedName name="n.conc_noncsdm_period">#REF!</definedName>
    <definedName name="n.Concessioner_CSDM_Payment_Start_Year">#REF!</definedName>
    <definedName name="n.Concessioner_Non_CSDM_End_Year">#REF!</definedName>
    <definedName name="n.Concessioner_Non_CSDM_Start_Year">#REF!</definedName>
    <definedName name="n.ConcID">#REF!</definedName>
    <definedName name="n.Contract_Year">#REF!</definedName>
    <definedName name="n.DM_CRDM">#REF!</definedName>
    <definedName name="n.DM_Data">#REF!</definedName>
    <definedName name="n.DM_DM">#REF!</definedName>
    <definedName name="n.DM_LM">#REF!</definedName>
    <definedName name="n.DM_RMDM">#REF!</definedName>
    <definedName name="n.end_year">#REF!</definedName>
    <definedName name="n.End_year_of_total_concessioner_DM_payment_period">#REF!</definedName>
    <definedName name="n.fixtures">#REF!</definedName>
    <definedName name="n.gross_receipts">#REF!</definedName>
    <definedName name="n.Loc_Data">#REF!</definedName>
    <definedName name="n.Loc_Desc">#REF!</definedName>
    <definedName name="n.MainByLoc_Data">#REF!</definedName>
    <definedName name="n.MainByLoc_Desc">#REF!</definedName>
    <definedName name="n.MainByLoc_Desc_Start">#REF!</definedName>
    <definedName name="n.MainByLoc_Fix">#REF!</definedName>
    <definedName name="n.MainByLoc_Start">#REF!</definedName>
    <definedName name="n.MainByLoc_Values">#REF!</definedName>
    <definedName name="n.ME_Data">#REF!</definedName>
    <definedName name="n.MP_Data">#REF!</definedName>
    <definedName name="n.MP_Fix_Data">#REF!</definedName>
    <definedName name="n.RM_Data">#REF!</definedName>
    <definedName name="n.start_year">#REF!</definedName>
    <definedName name="n.total_conc_DM">#REF!</definedName>
    <definedName name="n.WO_Data">#REF!</definedName>
    <definedName name="n.work_by">#REF!</definedName>
    <definedName name="n.WorkType_Range">#REF!</definedName>
    <definedName name="n.WorkType_Range_ME">#REF!</definedName>
    <definedName name="n.WorkType_Range_ME_Start">#REF!</definedName>
    <definedName name="n.WorkType_Range_RM">#REF!</definedName>
    <definedName name="n.WorkType_Range_RM_Start">#REF!</definedName>
    <definedName name="n.WorkType_Start">#REF!</definedName>
    <definedName name="n.Year_Select_DM">#REF!</definedName>
    <definedName name="n.Year_Select_MaintExp">#REF!</definedName>
    <definedName name="n.Year_Select_MaintExp_Start">#REF!</definedName>
    <definedName name="n.Year_Select_RMR">#REF!</definedName>
    <definedName name="o">#REF!</definedName>
    <definedName name="PATIO">#REF!</definedName>
    <definedName name="PC">#REF!</definedName>
    <definedName name="POS">#REF!</definedName>
    <definedName name="PRHP">#REF!</definedName>
    <definedName name="_xlnm.Print_Area" localSheetId="7">' Recapture of Investment Form'!$A$1:$D$37</definedName>
    <definedName name="_xlnm.Print_Area" localSheetId="6">'Cash Flow Statement Assumptions'!$A$1:$B$18</definedName>
    <definedName name="_xlnm.Print_Area" localSheetId="5">'Cash Flow Statement Form'!$A$1:$L$56</definedName>
    <definedName name="_xlnm.Print_Area" localSheetId="3">'Income Statement Assumptions'!$A$1:$B$57</definedName>
    <definedName name="_xlnm.Print_Area" localSheetId="2">'Income Statement Form'!$A$1:$K$111</definedName>
    <definedName name="_xlnm.Print_Area" localSheetId="1">'Investments Assumptions'!$A$1:$B$35</definedName>
    <definedName name="_xlnm.Print_Area" localSheetId="0">'Investments Form'!$A$1:$E$71</definedName>
    <definedName name="_xlnm.Print_Area" localSheetId="4">'Operating Assumptions Form'!$A$1:$M$57</definedName>
    <definedName name="_xlnm.Print_Area" localSheetId="8">'Recapture of Inv Assumptions'!$A$1:$B$25</definedName>
    <definedName name="_xlnm.Print_Titles" localSheetId="7">' Recapture of Investment Form'!$1:$8</definedName>
    <definedName name="_xlnm.Print_Titles" localSheetId="6">'Cash Flow Statement Assumptions'!$1:$8</definedName>
    <definedName name="_xlnm.Print_Titles" localSheetId="5">'Cash Flow Statement Form'!$1:$10</definedName>
    <definedName name="_xlnm.Print_Titles" localSheetId="3">'Income Statement Assumptions'!$1:$8</definedName>
    <definedName name="_xlnm.Print_Titles" localSheetId="2">'Income Statement Form'!$1:$12</definedName>
    <definedName name="_xlnm.Print_Titles" localSheetId="1">'Investments Assumptions'!$1:$8</definedName>
    <definedName name="_xlnm.Print_Titles" localSheetId="0">'Investments Form'!$1:$8</definedName>
    <definedName name="_xlnm.Print_Titles" localSheetId="4">'Operating Assumptions Form'!$1:$10</definedName>
    <definedName name="_xlnm.Print_Titles" localSheetId="8">'Recapture of Inv Assumptions'!$1:$8</definedName>
    <definedName name="PRL">#REF!</definedName>
    <definedName name="RM_Data">INDIRECT(n.RM_Data)</definedName>
    <definedName name="SC">#REF!</definedName>
    <definedName name="SC_AssetCode">SC #REF!</definedName>
    <definedName name="SC_Class">SC #REF!</definedName>
    <definedName name="SC_ClassID">SC #REF!</definedName>
    <definedName name="SC_Code">#REF!</definedName>
    <definedName name="SC_Critical">SC #REF!</definedName>
    <definedName name="SC_WBS">SC #REF!</definedName>
    <definedName name="SHED">#REF!</definedName>
    <definedName name="start_year">INDIRECT(n.start_year)</definedName>
    <definedName name="TBLB">#REF!</definedName>
    <definedName name="TBS">#REF!</definedName>
    <definedName name="total_conc_DM">INDIRECT(n.total_conc_DM)</definedName>
    <definedName name="VAC">#REF!</definedName>
    <definedName name="validation.assetcode">WBS #REF!</definedName>
    <definedName name="validation.comp">WBS #REF!</definedName>
    <definedName name="WBS">#REF!</definedName>
    <definedName name="WBS.L2.Desc">WBS #REF!</definedName>
    <definedName name="WBS.L3.Desc">WBS #REF!</definedName>
    <definedName name="WBS.Priority">#REF!</definedName>
    <definedName name="WBS.SubType">#REF!</definedName>
    <definedName name="WBS.UOM">WBS #REF!</definedName>
    <definedName name="WO_Data">INDIRECT(n.WO_Data)</definedName>
    <definedName name="work_by">INDIRECT(n.work_by)</definedName>
    <definedName name="WorkType_Range">INDIRECT(n.WorkType_Range)</definedName>
    <definedName name="WorkType_Range_ME">INDIRECT(n.WorkType_Range_ME)</definedName>
    <definedName name="WorkType_Range_ME_Start">INDIRECT(n.WorkType_Range_ME_Start)</definedName>
    <definedName name="WorkType_Range_RM">INDIRECT(n.WorkType_Range_RM)</definedName>
    <definedName name="WorkType_Range_RM_Start">INDIRECT(n.WorkType_Range_RM_Start)</definedName>
    <definedName name="WorkType_Start">INDIRECT(n.WorkType_Start)</definedName>
    <definedName name="Year_Select_DM">INDIRECT(n.Year_Select_DM)</definedName>
    <definedName name="Year_Select_MaintExp">INDIRECT(n.Year_Select_MaintExp)</definedName>
    <definedName name="Year_Select_MaintExp_Start">INDIRECT(n.Year_Select_MaintExp_Start)</definedName>
    <definedName name="Year_Select_RMR">INDIRECT(n.Year_Select_RMR)</definedName>
    <definedName name="Y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5" l="1"/>
  <c r="I39" i="5"/>
  <c r="B39" i="5"/>
  <c r="K36" i="5"/>
  <c r="K39" i="5" s="1"/>
  <c r="J36" i="5"/>
  <c r="I36" i="5"/>
  <c r="H36" i="5"/>
  <c r="H39" i="5" s="1"/>
  <c r="G36" i="5"/>
  <c r="G39" i="5" s="1"/>
  <c r="F36" i="5"/>
  <c r="F39" i="5" s="1"/>
  <c r="E36" i="5"/>
  <c r="E39" i="5" s="1"/>
  <c r="D36" i="5"/>
  <c r="D39" i="5" s="1"/>
  <c r="C36" i="5"/>
  <c r="C39" i="5" s="1"/>
  <c r="B36" i="5"/>
  <c r="C51" i="3"/>
  <c r="D51" i="3"/>
  <c r="E51" i="3"/>
  <c r="F51" i="3"/>
  <c r="G51" i="3"/>
  <c r="H51" i="3"/>
  <c r="I51" i="3"/>
  <c r="J51" i="3"/>
  <c r="K51" i="3"/>
  <c r="B51" i="3"/>
  <c r="C16" i="3"/>
  <c r="D16" i="3"/>
  <c r="E16" i="3"/>
  <c r="F16" i="3"/>
  <c r="G16" i="3"/>
  <c r="H16" i="3"/>
  <c r="I16" i="3"/>
  <c r="J16" i="3"/>
  <c r="K16" i="3"/>
  <c r="B16" i="3"/>
  <c r="D20" i="8"/>
  <c r="B40" i="6"/>
  <c r="L40" i="6"/>
  <c r="K40" i="6"/>
  <c r="J40" i="6"/>
  <c r="I40" i="6"/>
  <c r="H40" i="6"/>
  <c r="G40" i="6"/>
  <c r="F40" i="6"/>
  <c r="E40" i="6"/>
  <c r="D40" i="6"/>
  <c r="C40" i="6"/>
  <c r="L25" i="6"/>
  <c r="K25" i="6"/>
  <c r="J25" i="6"/>
  <c r="I25" i="6"/>
  <c r="H25" i="6"/>
  <c r="G25" i="6"/>
  <c r="F25" i="6"/>
  <c r="E25" i="6"/>
  <c r="D25" i="6"/>
  <c r="C25" i="6"/>
  <c r="B25" i="6"/>
  <c r="K17" i="6"/>
  <c r="I17" i="6"/>
  <c r="H17" i="6"/>
  <c r="C17" i="6"/>
  <c r="J17" i="6"/>
  <c r="L17" i="6"/>
  <c r="G17" i="6"/>
  <c r="F17" i="6"/>
  <c r="E17" i="6"/>
  <c r="D17" i="6"/>
  <c r="D11" i="6"/>
  <c r="E11" i="6" s="1"/>
  <c r="F11" i="6" s="1"/>
  <c r="G11" i="6" s="1"/>
  <c r="H11" i="6" s="1"/>
  <c r="I11" i="6" s="1"/>
  <c r="J11" i="6" s="1"/>
  <c r="K11" i="6" s="1"/>
  <c r="L11" i="6" s="1"/>
  <c r="K21" i="5"/>
  <c r="I21" i="5"/>
  <c r="H21" i="5"/>
  <c r="C21" i="5"/>
  <c r="J21" i="5"/>
  <c r="G21" i="5"/>
  <c r="F21" i="5"/>
  <c r="E21" i="5"/>
  <c r="D21" i="5"/>
  <c r="B21" i="5"/>
  <c r="I27" i="5"/>
  <c r="I30" i="5" s="1"/>
  <c r="G27" i="5"/>
  <c r="G30" i="5" s="1"/>
  <c r="F27" i="5"/>
  <c r="F30" i="5" s="1"/>
  <c r="H27" i="5"/>
  <c r="H30" i="5" s="1"/>
  <c r="K27" i="5"/>
  <c r="K30" i="5" s="1"/>
  <c r="J27" i="5"/>
  <c r="J30" i="5" s="1"/>
  <c r="E27" i="5"/>
  <c r="E30" i="5" s="1"/>
  <c r="D27" i="5"/>
  <c r="D30" i="5" s="1"/>
  <c r="C27" i="5"/>
  <c r="C30" i="5" s="1"/>
  <c r="B27" i="5"/>
  <c r="B30" i="5" s="1"/>
  <c r="C9" i="5"/>
  <c r="D9" i="5" s="1"/>
  <c r="E9" i="5" s="1"/>
  <c r="F9" i="5" s="1"/>
  <c r="G9" i="5" s="1"/>
  <c r="H9" i="5" s="1"/>
  <c r="I9" i="5" s="1"/>
  <c r="J9" i="5" s="1"/>
  <c r="K9" i="5" s="1"/>
  <c r="H72" i="3"/>
  <c r="G72" i="3"/>
  <c r="J72" i="3"/>
  <c r="B72" i="3"/>
  <c r="K72" i="3"/>
  <c r="I72" i="3"/>
  <c r="F72" i="3"/>
  <c r="E72" i="3"/>
  <c r="D72" i="3"/>
  <c r="C72" i="3"/>
  <c r="H64" i="3"/>
  <c r="G64" i="3"/>
  <c r="J64" i="3"/>
  <c r="B64" i="3"/>
  <c r="K64" i="3"/>
  <c r="I64" i="3"/>
  <c r="F64" i="3"/>
  <c r="E64" i="3"/>
  <c r="D64" i="3"/>
  <c r="C64" i="3"/>
  <c r="H49" i="3"/>
  <c r="G49" i="3"/>
  <c r="K49" i="3"/>
  <c r="J49" i="3"/>
  <c r="I49" i="3"/>
  <c r="F49" i="3"/>
  <c r="E49" i="3"/>
  <c r="D49" i="3"/>
  <c r="C49" i="3"/>
  <c r="B49" i="3"/>
  <c r="F43" i="3"/>
  <c r="E43" i="3"/>
  <c r="K43" i="3"/>
  <c r="J43" i="3"/>
  <c r="I43" i="3"/>
  <c r="H43" i="3"/>
  <c r="G43" i="3"/>
  <c r="D43" i="3"/>
  <c r="C43" i="3"/>
  <c r="B43" i="3"/>
  <c r="H33" i="3"/>
  <c r="J33" i="3"/>
  <c r="I33" i="3"/>
  <c r="B33" i="3"/>
  <c r="D33" i="3"/>
  <c r="K33" i="3"/>
  <c r="G33" i="3"/>
  <c r="F33" i="3"/>
  <c r="E33" i="3"/>
  <c r="C33" i="3"/>
  <c r="K22" i="3"/>
  <c r="D22" i="3"/>
  <c r="C22" i="3"/>
  <c r="J22" i="3"/>
  <c r="I22" i="3"/>
  <c r="I24" i="3" s="1"/>
  <c r="H22" i="3"/>
  <c r="G22" i="3"/>
  <c r="F22" i="3"/>
  <c r="E22" i="3"/>
  <c r="B22" i="3"/>
  <c r="K19" i="3"/>
  <c r="D19" i="3"/>
  <c r="C19" i="3"/>
  <c r="J19" i="3"/>
  <c r="I19" i="3"/>
  <c r="H19" i="3"/>
  <c r="G19" i="3"/>
  <c r="F19" i="3"/>
  <c r="E19" i="3"/>
  <c r="B19" i="3"/>
  <c r="C11" i="3"/>
  <c r="D11" i="3" s="1"/>
  <c r="E11" i="3" s="1"/>
  <c r="F11" i="3" s="1"/>
  <c r="G11" i="3" s="1"/>
  <c r="H11" i="3" s="1"/>
  <c r="I11" i="3" s="1"/>
  <c r="J11" i="3" s="1"/>
  <c r="K11" i="3" s="1"/>
  <c r="E40" i="1"/>
  <c r="D29" i="1"/>
  <c r="D19" i="1"/>
  <c r="C24" i="3" l="1"/>
  <c r="C35" i="3" s="1"/>
  <c r="C74" i="3"/>
  <c r="I74" i="3"/>
  <c r="J24" i="3"/>
  <c r="B74" i="3"/>
  <c r="E74" i="3"/>
  <c r="G74" i="3"/>
  <c r="H24" i="3"/>
  <c r="G24" i="3"/>
  <c r="B24" i="3"/>
  <c r="D24" i="3"/>
  <c r="D35" i="3" s="1"/>
  <c r="E24" i="3"/>
  <c r="E35" i="3" s="1"/>
  <c r="K24" i="3"/>
  <c r="F24" i="3"/>
  <c r="H74" i="3"/>
  <c r="G42" i="6"/>
  <c r="H42" i="6"/>
  <c r="I42" i="6"/>
  <c r="E31" i="1"/>
  <c r="E42" i="1" s="1"/>
  <c r="C42" i="6"/>
  <c r="K42" i="6"/>
  <c r="K74" i="3"/>
  <c r="F74" i="3"/>
  <c r="D74" i="3"/>
  <c r="J74" i="3"/>
  <c r="B42" i="6"/>
  <c r="D42" i="6"/>
  <c r="L42" i="6"/>
  <c r="J42" i="6"/>
  <c r="E42" i="6"/>
  <c r="F42" i="6"/>
  <c r="D26" i="3" l="1"/>
  <c r="D76" i="3"/>
  <c r="D80" i="3" s="1"/>
  <c r="D86" i="3" s="1"/>
  <c r="D90" i="3" s="1"/>
  <c r="K76" i="3"/>
  <c r="K80" i="3" s="1"/>
  <c r="K86" i="3" s="1"/>
  <c r="K90" i="3" s="1"/>
  <c r="E76" i="3"/>
  <c r="E80" i="3" s="1"/>
  <c r="E86" i="3" s="1"/>
  <c r="E90" i="3" s="1"/>
  <c r="E26" i="3"/>
  <c r="K26" i="3"/>
  <c r="C76" i="3"/>
  <c r="C80" i="3" s="1"/>
  <c r="C86" i="3" s="1"/>
  <c r="C90" i="3" s="1"/>
  <c r="K35" i="3"/>
  <c r="C26" i="3"/>
  <c r="F35" i="3"/>
  <c r="F26" i="3"/>
  <c r="F76" i="3"/>
  <c r="F80" i="3" s="1"/>
  <c r="F86" i="3" s="1"/>
  <c r="F90" i="3" s="1"/>
  <c r="H26" i="3"/>
  <c r="H76" i="3"/>
  <c r="H80" i="3" s="1"/>
  <c r="H86" i="3" s="1"/>
  <c r="H90" i="3" s="1"/>
  <c r="H35" i="3"/>
  <c r="I76" i="3"/>
  <c r="I80" i="3" s="1"/>
  <c r="I86" i="3" s="1"/>
  <c r="I90" i="3" s="1"/>
  <c r="I26" i="3"/>
  <c r="I35" i="3"/>
  <c r="J76" i="3"/>
  <c r="J80" i="3" s="1"/>
  <c r="J86" i="3" s="1"/>
  <c r="J90" i="3" s="1"/>
  <c r="J35" i="3"/>
  <c r="J26" i="3"/>
  <c r="B76" i="3"/>
  <c r="B80" i="3" s="1"/>
  <c r="B86" i="3" s="1"/>
  <c r="B90" i="3" s="1"/>
  <c r="B35" i="3"/>
  <c r="B26" i="3"/>
  <c r="G26" i="3"/>
  <c r="G35" i="3"/>
  <c r="G76" i="3"/>
  <c r="G80" i="3" s="1"/>
  <c r="G86" i="3" s="1"/>
  <c r="G90" i="3" s="1"/>
</calcChain>
</file>

<file path=xl/sharedStrings.xml><?xml version="1.0" encoding="utf-8"?>
<sst xmlns="http://schemas.openxmlformats.org/spreadsheetml/2006/main" count="386" uniqueCount="215">
  <si>
    <t>INITIAL INVESTMENTS AND START-UP EXPENSES FORM</t>
  </si>
  <si>
    <t>Grey Cells Are Input Cells</t>
  </si>
  <si>
    <t>Name of Offeror</t>
  </si>
  <si>
    <t>CONCID</t>
  </si>
  <si>
    <t xml:space="preserve">Assets </t>
  </si>
  <si>
    <t>Existing Assets</t>
  </si>
  <si>
    <r>
      <t xml:space="preserve">Assets necessary to the operation of the Concession, </t>
    </r>
    <r>
      <rPr>
        <u/>
        <sz val="10"/>
        <rFont val="Arial"/>
        <family val="2"/>
      </rPr>
      <t>already owned by the Offeror</t>
    </r>
    <r>
      <rPr>
        <sz val="10"/>
        <rFont val="Arial"/>
        <family val="2"/>
      </rPr>
      <t xml:space="preserve">, that will be allocated to the </t>
    </r>
  </si>
  <si>
    <t>operation of the Draft Contract.</t>
  </si>
  <si>
    <t>Real Property (not within the Park)</t>
  </si>
  <si>
    <t>Personal  Property</t>
  </si>
  <si>
    <t>Inventory and Supplies</t>
  </si>
  <si>
    <t>Other (describe)</t>
  </si>
  <si>
    <t>Subtotal</t>
  </si>
  <si>
    <t>Planned Asset Acquisition</t>
  </si>
  <si>
    <t>Assets necessary to Operate the Concession, that will be acquired by the Offeror if awarded the Draft Contract.</t>
  </si>
  <si>
    <t>Personal Property</t>
  </si>
  <si>
    <t>Total</t>
  </si>
  <si>
    <t>Other</t>
  </si>
  <si>
    <t xml:space="preserve">Deferred Maintenance </t>
  </si>
  <si>
    <t>Start-Up Expenses</t>
  </si>
  <si>
    <t>Working Capital</t>
  </si>
  <si>
    <t>Total Initial Investments and Start-up Expenses</t>
  </si>
  <si>
    <t>Notes</t>
  </si>
  <si>
    <t xml:space="preserve">1) Formulas included in this form are provided by the NPS as guidance only. The Offeror is responsible for its financial </t>
  </si>
  <si>
    <t>projections and their accuracy.</t>
  </si>
  <si>
    <t>2) Yellow cells represent categories that need to be explained on the "Investments Assumptions" worksheet.</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</si>
  <si>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</si>
  <si>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</si>
  <si>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</si>
  <si>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</si>
  <si>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</si>
  <si>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</si>
  <si>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6) Expenditures entered into this form should not be included in the proforma income statement. </t>
  </si>
  <si>
    <t xml:space="preserve">7) Expenditures entered in this form should be included in the cash flow proforma as capital expenditures in either the year prior </t>
  </si>
  <si>
    <t xml:space="preserve">to or the first year after the start of the Draft Contract. </t>
  </si>
  <si>
    <t>Definitions</t>
  </si>
  <si>
    <t>Start-up Expenses</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</si>
  <si>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</si>
  <si>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</si>
  <si>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</si>
  <si>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</si>
  <si>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INITIAL INVESTMENTS AND START-UP EXPENSES ASSUMPTIONS</t>
  </si>
  <si>
    <r>
      <t xml:space="preserve">Assets necessary to the operation of the Concession </t>
    </r>
    <r>
      <rPr>
        <u/>
        <sz val="10"/>
        <rFont val="Arial"/>
        <family val="2"/>
      </rPr>
      <t>already owned by the Offeror</t>
    </r>
    <r>
      <rPr>
        <sz val="10"/>
        <rFont val="Arial"/>
        <family val="2"/>
      </rPr>
      <t xml:space="preserve"> that will be allocated to the operation </t>
    </r>
  </si>
  <si>
    <t xml:space="preserve">of the Draft Contract. </t>
  </si>
  <si>
    <t>Describe</t>
  </si>
  <si>
    <r>
      <t xml:space="preserve">Assets necessary to Operate the Concession that </t>
    </r>
    <r>
      <rPr>
        <u/>
        <sz val="10"/>
        <rFont val="Arial"/>
        <family val="2"/>
      </rPr>
      <t>will be acquired</t>
    </r>
    <r>
      <rPr>
        <sz val="10"/>
        <rFont val="Arial"/>
        <family val="2"/>
      </rPr>
      <t xml:space="preserve"> by the Offeror if awarded the Draft Contract.</t>
    </r>
  </si>
  <si>
    <t xml:space="preserve">1) In the description sections of this form, please provide an explanation of sufficient detail to allow a reviewer to fully </t>
  </si>
  <si>
    <t xml:space="preserve">understand how the estimates were determined. </t>
  </si>
  <si>
    <t>INCOME STATEMENT FORM</t>
  </si>
  <si>
    <t>Prospective Income Statement</t>
  </si>
  <si>
    <t>Revenue</t>
  </si>
  <si>
    <t>Food and Beverage</t>
  </si>
  <si>
    <t>Total Food &amp; Beverage Revenue</t>
  </si>
  <si>
    <t xml:space="preserve">     Total Other Revenue</t>
  </si>
  <si>
    <t>Total Gross Revenue</t>
  </si>
  <si>
    <t>Total Deductions</t>
  </si>
  <si>
    <t>Total Gross Receipts</t>
  </si>
  <si>
    <t>Cost of Sales</t>
  </si>
  <si>
    <t>Total Cost of Sales</t>
  </si>
  <si>
    <t>Gross Profit</t>
  </si>
  <si>
    <t>Direct Expenses</t>
  </si>
  <si>
    <t>Salaries and Wages</t>
  </si>
  <si>
    <t>Payroll Taxes and Benefits</t>
  </si>
  <si>
    <t>Other Departmental Expenses</t>
  </si>
  <si>
    <t>Other Departmental Expenses (Specify)</t>
  </si>
  <si>
    <t>Total Other Expenses</t>
  </si>
  <si>
    <t>Total Direct Expenses</t>
  </si>
  <si>
    <t>Undistributed Expenses</t>
  </si>
  <si>
    <t>Other Salaries</t>
  </si>
  <si>
    <t>Utilities</t>
  </si>
  <si>
    <t>Repair and Maintenance Expense</t>
  </si>
  <si>
    <t>Office Supplies</t>
  </si>
  <si>
    <t>Telecommunications (Telephone/Internet, etc)</t>
  </si>
  <si>
    <t>Management / Overhead</t>
  </si>
  <si>
    <t>Advertising</t>
  </si>
  <si>
    <t>Other Admin</t>
  </si>
  <si>
    <t>Other Undistributed</t>
  </si>
  <si>
    <t>Total Undistributed Expenses</t>
  </si>
  <si>
    <t>Fixed Expenses</t>
  </si>
  <si>
    <t>Insurance</t>
  </si>
  <si>
    <t>Property Taxes</t>
  </si>
  <si>
    <t>Property Rental</t>
  </si>
  <si>
    <t>Other (Specify)</t>
  </si>
  <si>
    <t>Total Fixed Expenses</t>
  </si>
  <si>
    <t>Total Operating Expenses</t>
  </si>
  <si>
    <t>EBITDA Before FF</t>
  </si>
  <si>
    <t>Franchise Fee</t>
  </si>
  <si>
    <t>EBITDA</t>
  </si>
  <si>
    <t>Interest Expense</t>
  </si>
  <si>
    <t>Depreciation</t>
  </si>
  <si>
    <t>Amortization</t>
  </si>
  <si>
    <t>Net Profit Before Taxes</t>
  </si>
  <si>
    <t>Income Tax</t>
  </si>
  <si>
    <t>Net Income</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</si>
  <si>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</si>
  <si>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</si>
  <si>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 xml:space="preserve">3) Only projected receipts and expenses related to the services “required” by the contract and those you choose to operate under “authorized” services are to be itemized and included in </t>
  </si>
  <si>
    <t>your prospective statements. Please clearly identify, by service type, all revenues associated with authorized services.</t>
  </si>
  <si>
    <t xml:space="preserve">4) The NPS views the treatment of Repair and Maintenance Reserve (component renewal) items as leasehold improvements. It is expected that the cost will be amortized over the shorter of </t>
  </si>
  <si>
    <t xml:space="preserve">the useful life of the asset or the contract term. </t>
  </si>
  <si>
    <t>Gross Receipts</t>
  </si>
  <si>
    <t>Gross Revenues less any revenues that are exempt from franchise fee.</t>
  </si>
  <si>
    <t xml:space="preserve">EBITDA Before FF </t>
  </si>
  <si>
    <t>Earnings Before Interest, Taxes, Depreciation, Amortization, and Franchise Fee.</t>
  </si>
  <si>
    <t xml:space="preserve">A percentage of gross receipts due to the National Park Service. </t>
  </si>
  <si>
    <t>INCOME STATEMENT ASSUMPTIONS</t>
  </si>
  <si>
    <t>See Operating Assumptions Tab</t>
  </si>
  <si>
    <t>Cost of Sales (Provide for Each Department)</t>
  </si>
  <si>
    <t xml:space="preserve">All Applicable Departments
</t>
  </si>
  <si>
    <t>Direct Expenses (Provide for Each Department)</t>
  </si>
  <si>
    <t>Labor - Salaries &amp; Wages</t>
  </si>
  <si>
    <t xml:space="preserve">Payroll Taxes &amp; Benefits </t>
  </si>
  <si>
    <t>Repair &amp; Maintenance</t>
  </si>
  <si>
    <t>Telecommunications (Phone/Internet, etc.)</t>
  </si>
  <si>
    <t>Management Fee / Overhead</t>
  </si>
  <si>
    <t>Vehicle Expense</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</si>
  <si>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</si>
  <si>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</si>
  <si>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</si>
  <si>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</si>
  <si>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</si>
  <si>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</si>
  <si>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</si>
  <si>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Expense Assumption Description Example</t>
  </si>
  <si>
    <t>***The following example does not reflect the above opportunity and is provided for the purpose of clarification only.***</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</si>
  <si>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</si>
  <si>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</si>
  <si>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opposed to the historical ten year rate of 4% annually. Additionally, insurance costs, according to a nationwide </t>
  </si>
  <si>
    <t xml:space="preserve">insurance broker survey, are expected to rise at 15% annually for the next 10 years, as opposed to the 10 year historical </t>
  </si>
  <si>
    <t xml:space="preserve">rate of 2% annually. Accordingly, direct expenses associated with the operation are forecast to increase from an annual </t>
  </si>
  <si>
    <t>average of 10% of Gross Revenue to an annual average of 20% of Gross Revenues over the life of the Draft Contract.</t>
  </si>
  <si>
    <t>OPERATING ASSUMPTIONS</t>
  </si>
  <si>
    <t>Revenue Inflation</t>
  </si>
  <si>
    <t>Additional Description</t>
  </si>
  <si>
    <t>Expense Inflation</t>
  </si>
  <si>
    <t>Total Transactions</t>
  </si>
  <si>
    <t>Food and Beverage Revenue</t>
  </si>
  <si>
    <t>TOTAL FOOD &amp; BEVERAGE REVENUE</t>
  </si>
  <si>
    <t xml:space="preserve">1) Please note that revenue projections must be based on rates determined by the approval methods set forth in the draft Operating Plan.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</si>
  <si>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</si>
  <si>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</si>
  <si>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3) If you are going to offer authorized services, please clearly identify which service(s) you will offer and use additional rows to describe your revenue buildup for each authorized service.</t>
  </si>
  <si>
    <t>Revenue Assumption Description Example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</si>
  <si>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</si>
  <si>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Contract.</t>
  </si>
  <si>
    <t>CASH FLOW STATEMENT FORM</t>
  </si>
  <si>
    <t>Prospective Cash Flow Statement</t>
  </si>
  <si>
    <t>Operating Activities</t>
  </si>
  <si>
    <t>Year Zero</t>
  </si>
  <si>
    <t>Net Cash Provided (Used) by Operating Activities</t>
  </si>
  <si>
    <t>Financing Activities</t>
  </si>
  <si>
    <t>Dividend</t>
  </si>
  <si>
    <t>Sale/Repurchase of Stock</t>
  </si>
  <si>
    <t>Borrowings/ Repayment of Debt</t>
  </si>
  <si>
    <t>Net Cash Provided (Used) by Financing Activities</t>
  </si>
  <si>
    <t>Investment Activities</t>
  </si>
  <si>
    <t>Leasehold Surrender Interest</t>
  </si>
  <si>
    <t>Component Renewal Reserve</t>
  </si>
  <si>
    <t>Personal Property Replacement</t>
  </si>
  <si>
    <t>Real Property (not Within Park)</t>
  </si>
  <si>
    <t xml:space="preserve">Other (describe) </t>
  </si>
  <si>
    <t>Net Cash Provided (Used) by Investing Activities</t>
  </si>
  <si>
    <t>Total Cash Flow</t>
  </si>
  <si>
    <t>2) Yellow cells represent categories that need to be explained on the "Cash Flow Statement Assumptions" worksheet.</t>
  </si>
  <si>
    <t xml:space="preserve">3) Investment activities should include entries for one time acquisition and disposal at the beginning and end of the Draft Contract term as well as cyclical or annual capital investments such as replacement. </t>
  </si>
  <si>
    <t xml:space="preserve">4) Estimates for capital expenditures in the Cash Flow Statements made prior to or during the first year after the start of the Draft Contract should be reflective of estimates provide in the Initial Investment </t>
  </si>
  <si>
    <t>and Start-up Costs form.</t>
  </si>
  <si>
    <t xml:space="preserve">5) Clearly delineate between personal and real property and define your rationale and assumptions for each category. </t>
  </si>
  <si>
    <t>6) Since Repair and Maintenance Reserve (component renewal) activities are considered capital expenditures they should be included on the cash flow statement.</t>
  </si>
  <si>
    <t>CASH FLOW STATEMENT ASSUMPTIONS</t>
  </si>
  <si>
    <t>Describe - LSI occurring during the Draft Contract</t>
  </si>
  <si>
    <t>Describe - Component Renewal Reserve expenditures during the Draft Contract</t>
  </si>
  <si>
    <t xml:space="preserve">Describe - Personal property replacement during the Draft Contract </t>
  </si>
  <si>
    <t>Deferred Maintenance</t>
  </si>
  <si>
    <t>understand how the estimates were determined.</t>
  </si>
  <si>
    <t>RECAPTURE OF INVESTMENT FORM</t>
  </si>
  <si>
    <t>Assets and Other</t>
  </si>
  <si>
    <t>Leasehold Surrender Interest Value</t>
  </si>
  <si>
    <t>Fixtures LSI Recovery</t>
  </si>
  <si>
    <t>Total of Recapture of Investments at the End of the Contract Term</t>
  </si>
  <si>
    <t>1) The value of ending LSI is only a best guess estimate neither offeror nor the NPS is bound by the number presented above.</t>
  </si>
  <si>
    <t>2) Reference the Draft Contract and exhibits for guidance on Leasehold Surrender Interest and Personal Property.</t>
  </si>
  <si>
    <t xml:space="preserve">3) Formulas included in this form are provided by the NPS as guidance only. The Offeror is responsible for its financial </t>
  </si>
  <si>
    <t>4) Yellow cells represent categories that need to be explained on the "Recapture of Investment Assumptions" worksheet.</t>
  </si>
  <si>
    <t>5) All Offerors must include their estimate of the ending value of all property and other assets at the end of the Draft Contract.</t>
  </si>
  <si>
    <t xml:space="preserve">6) Recapture amounts entered into this form should not be included in the proforma income statement. </t>
  </si>
  <si>
    <t xml:space="preserve">7) Recapture amounts entered in this form should be included in the cash flow proforma as capital recapture in the final year </t>
  </si>
  <si>
    <t>of the Draft Contract.</t>
  </si>
  <si>
    <t>RECAPTURE OF INVESTMENT ASSUMPTIONS</t>
  </si>
  <si>
    <t xml:space="preserve">Please describe the method used to determine the values of the planned recoup of investments at the end of the </t>
  </si>
  <si>
    <t>Draft Contract.</t>
  </si>
  <si>
    <t xml:space="preserve">1) In the description sections of this form, please provide an explanation of sufficient detail to allow a reviewer to </t>
  </si>
  <si>
    <t xml:space="preserve">fully understand how the estimates were determined. </t>
  </si>
  <si>
    <t>NOTICES</t>
  </si>
  <si>
    <t>PRIVACY ACT</t>
  </si>
  <si>
    <r>
      <rPr>
        <b/>
        <sz val="10"/>
        <rFont val="Arial"/>
        <family val="2"/>
      </rPr>
      <t>Authority:</t>
    </r>
    <r>
      <rPr>
        <sz val="10"/>
        <rFont val="Arial"/>
        <family val="2"/>
      </rPr>
      <t xml:space="preserve">  16 U.S.C. 5966, Commercial Use Authorizations.
</t>
    </r>
    <r>
      <rPr>
        <b/>
        <sz val="10"/>
        <rFont val="Arial"/>
        <family val="2"/>
      </rPr>
      <t>Purpose:</t>
    </r>
    <r>
      <rPr>
        <sz val="10"/>
        <rFont val="Arial"/>
        <family val="2"/>
      </rPr>
      <t xml:space="preserve">  The purposes of the system are (1) to assist NPS employees in managing the NPS Commercial Services program allowing commercial uses within a unit of the National Park System to ensure that business activities are conducted in a manner that complies with Federal laws and regulations; (2) to monitor resources that are or may be affected by the authorized commercial uses within a unit of the National Park System; (3) to track applicants and holders of commercial use authorizations who are planning to conduct or are conducting business within units of the National Park System; and (4) to provide to the public the description and contact information for businesses that provide services in national parks. 
</t>
    </r>
    <r>
      <rPr>
        <b/>
        <sz val="10"/>
        <rFont val="Arial"/>
        <family val="2"/>
      </rPr>
      <t>Routine Uses:</t>
    </r>
    <r>
      <rPr>
        <sz val="10"/>
        <rFont val="Arial"/>
        <family val="2"/>
      </rPr>
      <t xml:space="preserve">  In addition to those disclosures generally permitted under 5 U.S.C.552a(b) of the Privacy Act, records or information contained in this system may be disclosed outside DOI as a routine use pursuant to 5 U.S.C. 552a(b)(3) to other Federal, state and local governments, tribal organizations, and members of the general public upon request for names, addresses and phone numbers of Commercial Use Authorizations (CUA) holders conducting business within units of the National Park System for the purpose of informing the public of the availability of the services offered by the CUA holder. In addition, records or information contained in this system may be disclosed outside DOI based on an authorized routine use when the disclosure is compatible with the purpose for which the records were compiled as described under the system of records notice for this system.
</t>
    </r>
    <r>
      <rPr>
        <b/>
        <sz val="10"/>
        <rFont val="Arial"/>
        <family val="2"/>
      </rPr>
      <t xml:space="preserve">
Disclosure:</t>
    </r>
    <r>
      <rPr>
        <sz val="10"/>
        <rFont val="Arial"/>
        <family val="2"/>
      </rPr>
      <t xml:space="preserve">  Voluntary, however, failure to provide the requested information may impede our ability to 1) manage the National Park Service (NPS) Commercial Services Program allowing commercial uses within a unit of the NPS, 2) monitor resources that are or may be affected by the authorized commercial uses, and 3) provide the public the description and contact information for businesses that provide services in national parks.</t>
    </r>
  </si>
  <si>
    <t>PAPERWORK REDUCTION ACT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</si>
  <si>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</si>
  <si>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t>ESTIMATED BURDEN STATEMENT</t>
  </si>
  <si>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12201 Sunrise Valley Drive, Mail Stop 242, Reston, VA  20192.  Please do not send your completed form to this address.</t>
  </si>
  <si>
    <t>BLRI010-26</t>
  </si>
  <si>
    <t>Non-Motorized Boat Rentals</t>
  </si>
  <si>
    <t>Price Lake</t>
  </si>
  <si>
    <t>Total Rental Revenue</t>
  </si>
  <si>
    <t xml:space="preserve">   Firewood and Other Merchandise</t>
  </si>
  <si>
    <t>Firewood</t>
  </si>
  <si>
    <t>Total Rentals Expenses</t>
  </si>
  <si>
    <t>Total Number of Rentals</t>
  </si>
  <si>
    <t>Average Revenue Per Rental</t>
  </si>
  <si>
    <t>TOTAL RENTAL REVENUE</t>
  </si>
  <si>
    <t>Average Revenue per Transactoin</t>
  </si>
  <si>
    <t>Rental Revenue</t>
  </si>
  <si>
    <t>Firewood Sales</t>
  </si>
  <si>
    <t>Firewood Revenue</t>
  </si>
  <si>
    <t>TOTAL FIREWOOD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</si>
</sst>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quot;$&quot;#,##0.00"/>
  </numFmts>
  <fonts count="11" x14ac:knownFonts="1">
    <font>
      <sz val="10"/>
      <name val="Arial"/>
    </font>
    <font>
      <b/>
      <sz val="12"/>
      <name val="Arial"/>
      <family val="2"/>
    </font>
    <font>
      <sz val="10"/>
      <name val="Arial"/>
      <family val="2"/>
    </font>
    <font>
      <b/>
      <sz val="10"/>
      <name val="Arial"/>
      <family val="2"/>
    </font>
    <font>
      <b/>
      <sz val="10"/>
      <color indexed="9"/>
      <name val="Arial"/>
      <family val="2"/>
    </font>
    <font>
      <sz val="10"/>
      <color indexed="9"/>
      <name val="Arial"/>
      <family val="2"/>
    </font>
    <font>
      <u/>
      <sz val="10"/>
      <name val="Arial"/>
      <family val="2"/>
    </font>
    <font>
      <sz val="9"/>
      <name val="Arial"/>
      <family val="2"/>
    </font>
    <font>
      <i/>
      <sz val="10"/>
      <name val="Arial"/>
      <family val="2"/>
    </font>
    <font>
      <b/>
      <i/>
      <sz val="10"/>
      <name val="Arial"/>
      <family val="2"/>
    </font>
    <font>
      <b/>
      <u/>
      <sz val="11"/>
      <name val="Arial"/>
      <family val="2"/>
    </font>
  </fonts>
  <fills count="10">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indexed="22"/>
        <bgColor indexed="64"/>
      </patternFill>
    </fill>
    <fill>
      <patternFill patternType="solid">
        <fgColor indexed="8"/>
        <bgColor indexed="64"/>
      </patternFill>
    </fill>
    <fill>
      <patternFill patternType="solid">
        <fgColor indexed="13"/>
        <bgColor indexed="64"/>
      </patternFill>
    </fill>
    <fill>
      <patternFill patternType="solid">
        <fgColor indexed="9"/>
        <bgColor indexed="64"/>
      </patternFill>
    </fill>
    <fill>
      <patternFill patternType="solid">
        <fgColor theme="1"/>
        <bgColor indexed="64"/>
      </patternFill>
    </fill>
    <fill>
      <patternFill patternType="solid">
        <fgColor theme="0" tint="-0.249977111117893"/>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cellStyleXfs>
  <cellXfs count="149">
    <xf numFmtId="0" fontId="0" fillId="0" borderId="0" xfId="0"/>
    <xf numFmtId="0" fontId="1" fillId="0" borderId="0" xfId="0" applyFont="1"/>
    <xf numFmtId="0" fontId="2" fillId="2" borderId="0" xfId="0" applyFont="1" applyFill="1"/>
    <xf numFmtId="0" fontId="2" fillId="3" borderId="0" xfId="0" applyFont="1" applyFill="1"/>
    <xf numFmtId="0" fontId="0" fillId="2" borderId="0" xfId="0" applyFill="1"/>
    <xf numFmtId="0" fontId="2" fillId="4" borderId="0" xfId="0" applyFont="1" applyFill="1"/>
    <xf numFmtId="0" fontId="3" fillId="2" borderId="0" xfId="0" applyFont="1" applyFill="1" applyAlignment="1">
      <alignment horizontal="right"/>
    </xf>
    <xf numFmtId="0" fontId="3" fillId="4" borderId="0" xfId="0" applyFont="1" applyFill="1"/>
    <xf numFmtId="0" fontId="4" fillId="5" borderId="0" xfId="0" applyFont="1" applyFill="1"/>
    <xf numFmtId="0" fontId="5" fillId="5" borderId="0" xfId="0" applyFont="1" applyFill="1"/>
    <xf numFmtId="0" fontId="3" fillId="2" borderId="0" xfId="0" applyFont="1" applyFill="1"/>
    <xf numFmtId="0" fontId="2" fillId="6" borderId="0" xfId="0" applyFont="1" applyFill="1" applyAlignment="1">
      <alignment horizontal="right"/>
    </xf>
    <xf numFmtId="0" fontId="2" fillId="3" borderId="0" xfId="0" applyFont="1" applyFill="1" applyAlignment="1">
      <alignment horizontal="right"/>
    </xf>
    <xf numFmtId="6" fontId="2" fillId="4" borderId="0" xfId="0" applyNumberFormat="1" applyFont="1" applyFill="1"/>
    <xf numFmtId="6" fontId="2" fillId="2" borderId="0" xfId="0" applyNumberFormat="1" applyFont="1" applyFill="1"/>
    <xf numFmtId="0" fontId="2" fillId="2" borderId="0" xfId="0" applyFont="1" applyFill="1" applyAlignment="1">
      <alignment horizontal="right"/>
    </xf>
    <xf numFmtId="0" fontId="3" fillId="3" borderId="0" xfId="0" applyFont="1" applyFill="1" applyAlignment="1">
      <alignment horizontal="right"/>
    </xf>
    <xf numFmtId="0" fontId="2" fillId="0" borderId="0" xfId="0" applyFont="1"/>
    <xf numFmtId="6" fontId="3" fillId="4" borderId="0" xfId="0" applyNumberFormat="1" applyFont="1" applyFill="1"/>
    <xf numFmtId="164" fontId="3" fillId="4" borderId="0" xfId="0" applyNumberFormat="1" applyFont="1" applyFill="1"/>
    <xf numFmtId="164" fontId="2" fillId="2" borderId="0" xfId="0" applyNumberFormat="1" applyFont="1" applyFill="1"/>
    <xf numFmtId="0" fontId="3" fillId="0" borderId="0" xfId="0" applyFont="1"/>
    <xf numFmtId="0" fontId="3" fillId="3" borderId="0" xfId="0" applyFont="1" applyFill="1"/>
    <xf numFmtId="0" fontId="3" fillId="0" borderId="0" xfId="0" applyFont="1" applyAlignment="1">
      <alignment horizontal="right"/>
    </xf>
    <xf numFmtId="0" fontId="2" fillId="0" borderId="0" xfId="0" applyFont="1" applyAlignment="1">
      <alignment horizontal="left" vertical="top"/>
    </xf>
    <xf numFmtId="0" fontId="2" fillId="3" borderId="0" xfId="0" applyFont="1" applyFill="1" applyAlignment="1">
      <alignment horizontal="left" vertical="top"/>
    </xf>
    <xf numFmtId="0" fontId="6" fillId="2" borderId="0" xfId="0" applyFont="1" applyFill="1" applyAlignment="1">
      <alignment horizontal="left" vertical="top"/>
    </xf>
    <xf numFmtId="165" fontId="2" fillId="2" borderId="0" xfId="3" applyNumberFormat="1" applyFill="1" applyAlignment="1">
      <alignment horizontal="left" vertical="top"/>
    </xf>
    <xf numFmtId="165" fontId="2" fillId="3" borderId="0" xfId="3" applyNumberFormat="1" applyFill="1" applyAlignment="1">
      <alignment horizontal="left" vertical="top"/>
    </xf>
    <xf numFmtId="0" fontId="2" fillId="2" borderId="0" xfId="0" applyFont="1" applyFill="1" applyAlignment="1">
      <alignment horizontal="left" vertical="top"/>
    </xf>
    <xf numFmtId="0" fontId="7" fillId="7" borderId="0" xfId="0" applyFont="1" applyFill="1" applyAlignment="1">
      <alignment vertical="top"/>
    </xf>
    <xf numFmtId="0" fontId="7" fillId="7" borderId="0" xfId="0" applyFont="1" applyFill="1" applyAlignment="1">
      <alignment vertical="top" wrapText="1"/>
    </xf>
    <xf numFmtId="0" fontId="0" fillId="2" borderId="0" xfId="0" applyFill="1" applyAlignment="1">
      <alignment horizontal="left" vertical="top"/>
    </xf>
    <xf numFmtId="0" fontId="6" fillId="7" borderId="0" xfId="0" applyFont="1" applyFill="1" applyAlignment="1">
      <alignment horizontal="left" vertical="top"/>
    </xf>
    <xf numFmtId="0" fontId="8" fillId="0" borderId="0" xfId="0" applyFont="1" applyAlignment="1">
      <alignment vertical="top"/>
    </xf>
    <xf numFmtId="0" fontId="8" fillId="0" borderId="0" xfId="0" applyFont="1" applyAlignment="1">
      <alignment horizontal="left" vertical="top"/>
    </xf>
    <xf numFmtId="0" fontId="0" fillId="0" borderId="0" xfId="0" applyAlignment="1">
      <alignment horizontal="left" vertical="top"/>
    </xf>
    <xf numFmtId="0" fontId="0" fillId="3" borderId="0" xfId="0" applyFill="1" applyAlignment="1">
      <alignment horizontal="left" vertical="top"/>
    </xf>
    <xf numFmtId="0" fontId="0" fillId="3" borderId="0" xfId="0" applyFill="1"/>
    <xf numFmtId="0" fontId="3" fillId="2" borderId="0" xfId="0" applyFont="1" applyFill="1" applyAlignment="1">
      <alignment horizontal="center"/>
    </xf>
    <xf numFmtId="0" fontId="2" fillId="2" borderId="0" xfId="2" applyFill="1" applyAlignment="1">
      <alignment horizontal="right" vertical="top"/>
    </xf>
    <xf numFmtId="0" fontId="2" fillId="7" borderId="0" xfId="0" applyFont="1" applyFill="1" applyAlignment="1">
      <alignment horizontal="right" vertical="top"/>
    </xf>
    <xf numFmtId="0" fontId="2" fillId="4" borderId="0" xfId="0" applyFont="1" applyFill="1" applyAlignment="1">
      <alignment vertical="top" wrapText="1"/>
    </xf>
    <xf numFmtId="0" fontId="2" fillId="7" borderId="0" xfId="0" applyFont="1" applyFill="1" applyAlignment="1">
      <alignment horizontal="left" vertical="top"/>
    </xf>
    <xf numFmtId="0" fontId="2" fillId="7" borderId="0" xfId="0" applyFont="1" applyFill="1"/>
    <xf numFmtId="0" fontId="3" fillId="0" borderId="0" xfId="0" applyFont="1" applyAlignment="1">
      <alignment horizontal="center"/>
    </xf>
    <xf numFmtId="0" fontId="3" fillId="5" borderId="0" xfId="0" applyFont="1" applyFill="1" applyAlignment="1">
      <alignment horizontal="center"/>
    </xf>
    <xf numFmtId="0" fontId="4" fillId="5" borderId="0" xfId="0" applyFont="1" applyFill="1" applyAlignment="1">
      <alignment horizontal="center"/>
    </xf>
    <xf numFmtId="0" fontId="4" fillId="0" borderId="0" xfId="0" applyFont="1" applyAlignment="1">
      <alignment horizontal="center"/>
    </xf>
    <xf numFmtId="3" fontId="2" fillId="0" borderId="0" xfId="0" applyNumberFormat="1" applyFont="1"/>
    <xf numFmtId="0" fontId="3" fillId="6" borderId="0" xfId="0" applyFont="1" applyFill="1" applyAlignment="1">
      <alignment horizontal="left"/>
    </xf>
    <xf numFmtId="3" fontId="2" fillId="4" borderId="0" xfId="0" applyNumberFormat="1" applyFont="1" applyFill="1"/>
    <xf numFmtId="0" fontId="8" fillId="6" borderId="0" xfId="0" applyFont="1" applyFill="1" applyAlignment="1">
      <alignment horizontal="left" indent="1"/>
    </xf>
    <xf numFmtId="164" fontId="2" fillId="4" borderId="0" xfId="0" applyNumberFormat="1" applyFont="1" applyFill="1"/>
    <xf numFmtId="0" fontId="9" fillId="6" borderId="0" xfId="0" applyFont="1" applyFill="1" applyAlignment="1">
      <alignment horizontal="left" indent="1"/>
    </xf>
    <xf numFmtId="0" fontId="2" fillId="6" borderId="0" xfId="0" applyFont="1" applyFill="1" applyAlignment="1">
      <alignment horizontal="left"/>
    </xf>
    <xf numFmtId="0" fontId="9" fillId="6" borderId="0" xfId="0" applyFont="1" applyFill="1" applyAlignment="1">
      <alignment horizontal="left"/>
    </xf>
    <xf numFmtId="164" fontId="5" fillId="0" borderId="0" xfId="0" applyNumberFormat="1" applyFont="1" applyAlignment="1">
      <alignment horizontal="center"/>
    </xf>
    <xf numFmtId="164" fontId="3" fillId="4" borderId="1" xfId="0" applyNumberFormat="1" applyFont="1" applyFill="1" applyBorder="1"/>
    <xf numFmtId="0" fontId="3" fillId="0" borderId="0" xfId="0" applyFont="1" applyAlignment="1">
      <alignment horizontal="left"/>
    </xf>
    <xf numFmtId="9" fontId="3" fillId="0" borderId="0" xfId="1" applyFont="1" applyAlignment="1">
      <alignment horizontal="left"/>
    </xf>
    <xf numFmtId="164" fontId="2" fillId="0" borderId="0" xfId="0" applyNumberFormat="1" applyFont="1"/>
    <xf numFmtId="164" fontId="2" fillId="4" borderId="1" xfId="0" applyNumberFormat="1" applyFont="1" applyFill="1" applyBorder="1"/>
    <xf numFmtId="0" fontId="2" fillId="6" borderId="0" xfId="2" applyFill="1" applyAlignment="1">
      <alignment horizontal="left"/>
    </xf>
    <xf numFmtId="164" fontId="2" fillId="0" borderId="1" xfId="0" applyNumberFormat="1" applyFont="1" applyBorder="1"/>
    <xf numFmtId="164" fontId="3" fillId="4" borderId="1" xfId="2" applyNumberFormat="1" applyFont="1" applyFill="1" applyBorder="1"/>
    <xf numFmtId="164" fontId="3" fillId="0" borderId="0" xfId="0" applyNumberFormat="1" applyFont="1"/>
    <xf numFmtId="0" fontId="2" fillId="6" borderId="0" xfId="0" applyFont="1" applyFill="1"/>
    <xf numFmtId="164" fontId="3" fillId="4" borderId="2" xfId="0" applyNumberFormat="1" applyFont="1" applyFill="1" applyBorder="1"/>
    <xf numFmtId="0" fontId="2" fillId="7" borderId="0" xfId="0" applyFont="1" applyFill="1" applyAlignment="1">
      <alignment vertical="top"/>
    </xf>
    <xf numFmtId="0" fontId="2" fillId="0" borderId="0" xfId="0" applyFont="1" applyAlignment="1">
      <alignment vertical="top"/>
    </xf>
    <xf numFmtId="0" fontId="8" fillId="7" borderId="0" xfId="0" applyFont="1" applyFill="1" applyAlignment="1">
      <alignment vertical="top"/>
    </xf>
    <xf numFmtId="0" fontId="8" fillId="7" borderId="0" xfId="0" applyFont="1" applyFill="1" applyAlignment="1">
      <alignment horizontal="left" vertical="top"/>
    </xf>
    <xf numFmtId="0" fontId="0" fillId="4" borderId="0" xfId="0" applyFill="1"/>
    <xf numFmtId="0" fontId="0" fillId="2" borderId="0" xfId="0" applyFill="1" applyAlignment="1">
      <alignment horizontal="right"/>
    </xf>
    <xf numFmtId="0" fontId="4" fillId="8" borderId="0" xfId="0" applyFont="1" applyFill="1"/>
    <xf numFmtId="0" fontId="5" fillId="8" borderId="0" xfId="0" applyFont="1" applyFill="1"/>
    <xf numFmtId="0" fontId="2" fillId="2" borderId="0" xfId="0" applyFont="1" applyFill="1" applyAlignment="1">
      <alignment horizontal="right" vertical="top"/>
    </xf>
    <xf numFmtId="0" fontId="0" fillId="0" borderId="0" xfId="0" applyAlignment="1">
      <alignment vertical="top" wrapText="1"/>
    </xf>
    <xf numFmtId="0" fontId="9" fillId="2" borderId="0" xfId="0" applyFont="1" applyFill="1"/>
    <xf numFmtId="0" fontId="2" fillId="2" borderId="0" xfId="0" applyFont="1" applyFill="1" applyAlignment="1">
      <alignment horizontal="right" vertical="top" wrapText="1"/>
    </xf>
    <xf numFmtId="0" fontId="0" fillId="4" borderId="0" xfId="0" applyFill="1" applyAlignment="1">
      <alignment vertical="top" wrapText="1"/>
    </xf>
    <xf numFmtId="0" fontId="0" fillId="2" borderId="0" xfId="0" applyFill="1" applyAlignment="1">
      <alignment horizontal="right" vertical="top"/>
    </xf>
    <xf numFmtId="0" fontId="0" fillId="2" borderId="0" xfId="0" applyFill="1" applyAlignment="1">
      <alignment vertical="top"/>
    </xf>
    <xf numFmtId="0" fontId="0" fillId="0" borderId="0" xfId="0" applyAlignment="1">
      <alignment vertical="top"/>
    </xf>
    <xf numFmtId="0" fontId="2" fillId="7" borderId="0" xfId="2" applyFill="1" applyAlignment="1">
      <alignment vertical="top"/>
    </xf>
    <xf numFmtId="0" fontId="2" fillId="0" borderId="0" xfId="2" applyAlignment="1">
      <alignment vertical="top"/>
    </xf>
    <xf numFmtId="0" fontId="3" fillId="2" borderId="0" xfId="0" applyFont="1" applyFill="1" applyAlignment="1">
      <alignment horizontal="left" vertical="top"/>
    </xf>
    <xf numFmtId="0" fontId="8" fillId="2" borderId="0" xfId="0" applyFont="1" applyFill="1" applyAlignment="1">
      <alignment horizontal="left" vertical="top"/>
    </xf>
    <xf numFmtId="0" fontId="8" fillId="2" borderId="0" xfId="0" applyFont="1" applyFill="1"/>
    <xf numFmtId="0" fontId="8" fillId="2" borderId="0" xfId="0" applyFont="1" applyFill="1" applyAlignment="1">
      <alignment vertical="top"/>
    </xf>
    <xf numFmtId="0" fontId="3" fillId="8" borderId="0" xfId="2" applyFont="1" applyFill="1"/>
    <xf numFmtId="0" fontId="3" fillId="0" borderId="0" xfId="2" applyFont="1"/>
    <xf numFmtId="10" fontId="2" fillId="4" borderId="0" xfId="0" applyNumberFormat="1" applyFont="1" applyFill="1"/>
    <xf numFmtId="166" fontId="2" fillId="4" borderId="0" xfId="0" applyNumberFormat="1" applyFont="1" applyFill="1"/>
    <xf numFmtId="0" fontId="10" fillId="0" borderId="0" xfId="0" applyFont="1"/>
    <xf numFmtId="0" fontId="3" fillId="0" borderId="0" xfId="0" applyFont="1" applyAlignment="1">
      <alignment horizontal="left" indent="1"/>
    </xf>
    <xf numFmtId="0" fontId="2" fillId="0" borderId="0" xfId="0" applyFont="1" applyAlignment="1">
      <alignment horizontal="left" indent="2"/>
    </xf>
    <xf numFmtId="167" fontId="2" fillId="4" borderId="0" xfId="0" applyNumberFormat="1" applyFont="1" applyFill="1"/>
    <xf numFmtId="164" fontId="0" fillId="0" borderId="1" xfId="4" applyNumberFormat="1" applyFont="1" applyBorder="1"/>
    <xf numFmtId="3" fontId="0" fillId="0" borderId="0" xfId="4" applyNumberFormat="1" applyFont="1"/>
    <xf numFmtId="3" fontId="0" fillId="0" borderId="0" xfId="0" applyNumberFormat="1"/>
    <xf numFmtId="3" fontId="2" fillId="0" borderId="0" xfId="2" applyNumberFormat="1" applyAlignment="1">
      <alignment vertical="top"/>
    </xf>
    <xf numFmtId="164" fontId="0" fillId="0" borderId="0" xfId="4" applyNumberFormat="1" applyFont="1"/>
    <xf numFmtId="164" fontId="3" fillId="0" borderId="0" xfId="4" applyNumberFormat="1" applyFont="1"/>
    <xf numFmtId="3" fontId="3" fillId="0" borderId="0" xfId="4" applyNumberFormat="1" applyFont="1"/>
    <xf numFmtId="3" fontId="2" fillId="0" borderId="0" xfId="0" applyNumberFormat="1" applyFont="1" applyAlignment="1">
      <alignment vertical="top"/>
    </xf>
    <xf numFmtId="164" fontId="3" fillId="0" borderId="0" xfId="0" applyNumberFormat="1" applyFont="1" applyAlignment="1">
      <alignment vertical="top"/>
    </xf>
    <xf numFmtId="0" fontId="6" fillId="0" borderId="0" xfId="0" applyFont="1"/>
    <xf numFmtId="0" fontId="2" fillId="0" borderId="0" xfId="2"/>
    <xf numFmtId="0" fontId="2" fillId="7" borderId="0" xfId="2" applyFill="1" applyAlignment="1">
      <alignment horizontal="left" vertical="top"/>
    </xf>
    <xf numFmtId="0" fontId="2" fillId="0" borderId="0" xfId="2" applyAlignment="1">
      <alignment horizontal="left" vertical="top"/>
    </xf>
    <xf numFmtId="0" fontId="3" fillId="2" borderId="0" xfId="2" applyFont="1" applyFill="1" applyAlignment="1">
      <alignment horizontal="left" vertical="top"/>
    </xf>
    <xf numFmtId="0" fontId="2" fillId="2" borderId="0" xfId="2" applyFill="1" applyAlignment="1">
      <alignment horizontal="left" vertical="top"/>
    </xf>
    <xf numFmtId="0" fontId="2" fillId="2" borderId="0" xfId="2" applyFill="1"/>
    <xf numFmtId="0" fontId="8" fillId="7" borderId="0" xfId="2" applyFont="1" applyFill="1" applyAlignment="1">
      <alignment vertical="top"/>
    </xf>
    <xf numFmtId="6" fontId="0" fillId="4" borderId="0" xfId="3" applyNumberFormat="1" applyFont="1" applyFill="1"/>
    <xf numFmtId="164" fontId="0" fillId="4" borderId="0" xfId="0" applyNumberFormat="1" applyFill="1"/>
    <xf numFmtId="6" fontId="0" fillId="4" borderId="0" xfId="0" applyNumberFormat="1" applyFill="1"/>
    <xf numFmtId="6" fontId="0" fillId="2" borderId="0" xfId="0" applyNumberFormat="1" applyFill="1"/>
    <xf numFmtId="6" fontId="0" fillId="2" borderId="0" xfId="3" applyNumberFormat="1" applyFont="1" applyFill="1"/>
    <xf numFmtId="6" fontId="0" fillId="4" borderId="1" xfId="3" applyNumberFormat="1" applyFont="1" applyFill="1" applyBorder="1"/>
    <xf numFmtId="3" fontId="0" fillId="2" borderId="0" xfId="0" applyNumberFormat="1" applyFill="1"/>
    <xf numFmtId="3" fontId="0" fillId="2" borderId="0" xfId="3" applyNumberFormat="1" applyFont="1" applyFill="1"/>
    <xf numFmtId="3" fontId="4" fillId="5" borderId="0" xfId="0" applyNumberFormat="1" applyFont="1" applyFill="1" applyAlignment="1">
      <alignment horizontal="center"/>
    </xf>
    <xf numFmtId="3" fontId="4" fillId="5" borderId="0" xfId="0" applyNumberFormat="1" applyFont="1" applyFill="1"/>
    <xf numFmtId="0" fontId="0" fillId="7" borderId="0" xfId="0" applyFill="1"/>
    <xf numFmtId="6" fontId="0" fillId="0" borderId="0" xfId="0" applyNumberFormat="1"/>
    <xf numFmtId="6" fontId="0" fillId="0" borderId="0" xfId="3" applyNumberFormat="1" applyFont="1"/>
    <xf numFmtId="6" fontId="0" fillId="4" borderId="2" xfId="3" applyNumberFormat="1" applyFont="1" applyFill="1" applyBorder="1"/>
    <xf numFmtId="165" fontId="0" fillId="2" borderId="0" xfId="3" applyNumberFormat="1" applyFont="1" applyFill="1"/>
    <xf numFmtId="0" fontId="2" fillId="4" borderId="0" xfId="5" applyFill="1" applyAlignment="1">
      <alignment horizontal="left" vertical="top" wrapText="1"/>
    </xf>
    <xf numFmtId="0" fontId="0" fillId="7" borderId="0" xfId="0" applyFill="1" applyAlignment="1">
      <alignment vertical="top"/>
    </xf>
    <xf numFmtId="0" fontId="2" fillId="4" borderId="0" xfId="0" applyFont="1" applyFill="1" applyAlignment="1">
      <alignment horizontal="left" vertical="top" wrapText="1"/>
    </xf>
    <xf numFmtId="0" fontId="0" fillId="7" borderId="0" xfId="0" applyFill="1" applyAlignment="1">
      <alignment horizontal="right" vertical="top"/>
    </xf>
    <xf numFmtId="0" fontId="2" fillId="6" borderId="0" xfId="0" applyFont="1" applyFill="1" applyAlignment="1">
      <alignment horizontal="right" vertical="top"/>
    </xf>
    <xf numFmtId="6" fontId="2" fillId="9" borderId="0" xfId="0" applyNumberFormat="1" applyFont="1" applyFill="1"/>
    <xf numFmtId="6" fontId="3" fillId="4" borderId="1" xfId="0" applyNumberFormat="1" applyFont="1" applyFill="1" applyBorder="1"/>
    <xf numFmtId="0" fontId="7" fillId="2" borderId="0" xfId="0" applyFont="1" applyFill="1" applyAlignment="1">
      <alignment vertical="top"/>
    </xf>
    <xf numFmtId="0" fontId="2" fillId="2" borderId="0" xfId="0" applyFont="1" applyFill="1" applyAlignment="1">
      <alignment vertical="top"/>
    </xf>
    <xf numFmtId="0" fontId="2" fillId="4" borderId="0" xfId="2" applyFill="1" applyAlignment="1">
      <alignment horizontal="left" vertical="top" wrapText="1"/>
    </xf>
    <xf numFmtId="0" fontId="2" fillId="3" borderId="0" xfId="2" applyFill="1"/>
    <xf numFmtId="3" fontId="2" fillId="4" borderId="0" xfId="2" applyNumberFormat="1" applyFill="1" applyAlignment="1">
      <alignment vertical="top"/>
    </xf>
    <xf numFmtId="0" fontId="8" fillId="6" borderId="0" xfId="0" applyFont="1" applyFill="1" applyAlignment="1">
      <alignment horizontal="left"/>
    </xf>
    <xf numFmtId="3" fontId="2" fillId="4" borderId="0" xfId="2" applyNumberFormat="1" applyFill="1" applyAlignment="1">
      <alignment horizontal="left" vertical="top"/>
    </xf>
    <xf numFmtId="3" fontId="2" fillId="4" borderId="0" xfId="2" applyNumberFormat="1" applyFill="1" applyAlignment="1">
      <alignment vertical="top"/>
    </xf>
    <xf numFmtId="0" fontId="2" fillId="3" borderId="0" xfId="2" applyFill="1" applyAlignment="1">
      <alignment vertical="top" wrapText="1"/>
    </xf>
    <xf numFmtId="0" fontId="3" fillId="3" borderId="0" xfId="2" applyFont="1" applyFill="1" applyAlignment="1">
      <alignment horizontal="center" wrapText="1"/>
    </xf>
    <xf numFmtId="0" fontId="2" fillId="3" borderId="0" xfId="2" applyFill="1" applyAlignment="1">
      <alignment wrapText="1"/>
    </xf>
  </cellXfs>
  <cellStyles count="6">
    <cellStyle name="Comma 2 2" xfId="3" xr:uid="{00000000-0005-0000-0000-000000000000}"/>
    <cellStyle name="Currency 2 2" xfId="4" xr:uid="{00000000-0005-0000-0000-000001000000}"/>
    <cellStyle name="Normal" xfId="0" builtinId="0"/>
    <cellStyle name="Normal 2 2" xfId="2" xr:uid="{00000000-0005-0000-0000-000003000000}"/>
    <cellStyle name="Normal 3 4 2" xfId="5" xr:uid="{00000000-0005-0000-0000-000004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2"/>
  <sheetViews>
    <sheetView showGridLines="0" tabSelected="1" zoomScaleNormal="100" zoomScaleSheetLayoutView="100" zoomScalePageLayoutView="80" workbookViewId="0">
      <selection activeCell="B5" sqref="B5"/>
    </sheetView>
  </sheetViews>
  <sheetFormatPr defaultRowHeight="12.75" x14ac:dyDescent="0.2"/>
  <cols>
    <col min="1" max="1" width="23.5703125" customWidth="1"/>
    <col min="2" max="2" width="48.42578125" bestFit="1" customWidth="1"/>
    <col min="3" max="3" width="1.7109375" style="38" customWidth="1"/>
    <col min="4" max="5" width="13.28515625" customWidth="1"/>
  </cols>
  <sheetData>
    <row r="1" spans="1:5" s="4" customFormat="1" ht="15.75" x14ac:dyDescent="0.25">
      <c r="A1" s="1" t="s">
        <v>0</v>
      </c>
      <c r="B1" s="2"/>
      <c r="C1" s="3"/>
      <c r="D1" s="2"/>
      <c r="E1" s="2"/>
    </row>
    <row r="2" spans="1:5" s="4" customFormat="1" ht="15.75" x14ac:dyDescent="0.25">
      <c r="A2" s="1"/>
      <c r="B2" s="2"/>
      <c r="C2" s="3"/>
      <c r="D2" s="2"/>
      <c r="E2" s="2"/>
    </row>
    <row r="3" spans="1:5" x14ac:dyDescent="0.2">
      <c r="A3" s="5" t="s">
        <v>1</v>
      </c>
      <c r="B3" s="2"/>
      <c r="C3" s="3"/>
      <c r="D3" s="2"/>
      <c r="E3" s="2"/>
    </row>
    <row r="4" spans="1:5" x14ac:dyDescent="0.2">
      <c r="A4" s="2"/>
      <c r="B4" s="2"/>
      <c r="C4" s="3"/>
      <c r="D4" s="2"/>
      <c r="E4" s="2"/>
    </row>
    <row r="5" spans="1:5" x14ac:dyDescent="0.2">
      <c r="A5" s="6" t="s">
        <v>2</v>
      </c>
      <c r="B5" s="5"/>
      <c r="C5" s="3"/>
      <c r="D5" s="2"/>
      <c r="E5" s="2"/>
    </row>
    <row r="6" spans="1:5" x14ac:dyDescent="0.2">
      <c r="A6" s="2"/>
      <c r="B6" s="2"/>
      <c r="C6" s="3"/>
      <c r="D6" s="2"/>
      <c r="E6" s="2"/>
    </row>
    <row r="7" spans="1:5" x14ac:dyDescent="0.2">
      <c r="A7" s="6" t="s">
        <v>3</v>
      </c>
      <c r="B7" s="7" t="s">
        <v>200</v>
      </c>
      <c r="C7" s="3"/>
      <c r="D7" s="2"/>
      <c r="E7" s="2"/>
    </row>
    <row r="8" spans="1:5" x14ac:dyDescent="0.2">
      <c r="A8" s="2"/>
      <c r="B8" s="2"/>
      <c r="C8" s="3"/>
      <c r="D8" s="2"/>
      <c r="E8" s="2"/>
    </row>
    <row r="9" spans="1:5" x14ac:dyDescent="0.2">
      <c r="A9" s="8" t="s">
        <v>4</v>
      </c>
      <c r="B9" s="9"/>
      <c r="C9" s="9"/>
      <c r="D9" s="9"/>
      <c r="E9" s="9"/>
    </row>
    <row r="10" spans="1:5" x14ac:dyDescent="0.2">
      <c r="A10" s="10" t="s">
        <v>5</v>
      </c>
      <c r="B10" s="2"/>
      <c r="C10" s="3"/>
      <c r="D10" s="2"/>
      <c r="E10" s="2"/>
    </row>
    <row r="11" spans="1:5" x14ac:dyDescent="0.2">
      <c r="A11" s="2" t="s">
        <v>6</v>
      </c>
      <c r="B11" s="2"/>
      <c r="C11" s="3"/>
      <c r="D11" s="2"/>
      <c r="E11" s="2"/>
    </row>
    <row r="12" spans="1:5" x14ac:dyDescent="0.2">
      <c r="A12" s="2" t="s">
        <v>7</v>
      </c>
      <c r="B12" s="2"/>
      <c r="C12" s="3"/>
      <c r="D12" s="2"/>
      <c r="E12" s="2"/>
    </row>
    <row r="13" spans="1:5" x14ac:dyDescent="0.2">
      <c r="A13" s="2"/>
      <c r="B13" s="2"/>
      <c r="C13" s="3"/>
      <c r="D13" s="2"/>
      <c r="E13" s="2"/>
    </row>
    <row r="14" spans="1:5" x14ac:dyDescent="0.2">
      <c r="A14" s="2"/>
      <c r="B14" s="11" t="s">
        <v>8</v>
      </c>
      <c r="C14" s="12"/>
      <c r="D14" s="13"/>
      <c r="E14" s="2"/>
    </row>
    <row r="15" spans="1:5" x14ac:dyDescent="0.2">
      <c r="A15" s="2"/>
      <c r="B15" s="11" t="s">
        <v>9</v>
      </c>
      <c r="C15" s="12"/>
      <c r="D15" s="13"/>
      <c r="E15" s="2"/>
    </row>
    <row r="16" spans="1:5" x14ac:dyDescent="0.2">
      <c r="A16" s="2"/>
      <c r="B16" s="11" t="s">
        <v>10</v>
      </c>
      <c r="C16" s="12"/>
      <c r="D16" s="13"/>
      <c r="E16" s="2"/>
    </row>
    <row r="17" spans="1:5" x14ac:dyDescent="0.2">
      <c r="A17" s="2"/>
      <c r="B17" s="11" t="s">
        <v>11</v>
      </c>
      <c r="C17" s="12"/>
      <c r="D17" s="13"/>
      <c r="E17" s="2"/>
    </row>
    <row r="18" spans="1:5" x14ac:dyDescent="0.2">
      <c r="A18" s="2"/>
      <c r="B18" s="2"/>
      <c r="C18" s="3"/>
      <c r="D18" s="14"/>
      <c r="E18" s="2"/>
    </row>
    <row r="19" spans="1:5" x14ac:dyDescent="0.2">
      <c r="A19" s="2"/>
      <c r="B19" s="15"/>
      <c r="C19" s="16" t="s">
        <v>12</v>
      </c>
      <c r="D19" s="13">
        <f>SUM(D14:D17)</f>
        <v>0</v>
      </c>
      <c r="E19" s="2"/>
    </row>
    <row r="20" spans="1:5" x14ac:dyDescent="0.2">
      <c r="A20" s="10"/>
      <c r="B20" s="2"/>
      <c r="C20" s="3"/>
      <c r="D20" s="2"/>
      <c r="E20" s="2"/>
    </row>
    <row r="21" spans="1:5" x14ac:dyDescent="0.2">
      <c r="A21" s="10" t="s">
        <v>13</v>
      </c>
      <c r="B21" s="2"/>
      <c r="C21" s="3"/>
      <c r="D21" s="2"/>
      <c r="E21" s="2"/>
    </row>
    <row r="22" spans="1:5" x14ac:dyDescent="0.2">
      <c r="A22" s="2" t="s">
        <v>14</v>
      </c>
      <c r="B22" s="2"/>
      <c r="C22" s="3"/>
      <c r="D22" s="2"/>
      <c r="E22" s="2"/>
    </row>
    <row r="23" spans="1:5" x14ac:dyDescent="0.2">
      <c r="A23" s="2"/>
      <c r="B23" s="2"/>
      <c r="C23" s="3"/>
      <c r="D23" s="2"/>
      <c r="E23" s="2"/>
    </row>
    <row r="24" spans="1:5" x14ac:dyDescent="0.2">
      <c r="A24" s="2"/>
      <c r="B24" s="11" t="s">
        <v>8</v>
      </c>
      <c r="C24" s="12"/>
      <c r="D24" s="13"/>
      <c r="E24" s="2"/>
    </row>
    <row r="25" spans="1:5" x14ac:dyDescent="0.2">
      <c r="A25" s="2"/>
      <c r="B25" s="11" t="s">
        <v>15</v>
      </c>
      <c r="C25" s="12"/>
      <c r="D25" s="13"/>
      <c r="E25" s="2"/>
    </row>
    <row r="26" spans="1:5" x14ac:dyDescent="0.2">
      <c r="A26" s="2"/>
      <c r="B26" s="11" t="s">
        <v>10</v>
      </c>
      <c r="C26" s="12"/>
      <c r="D26" s="13"/>
      <c r="E26" s="2"/>
    </row>
    <row r="27" spans="1:5" x14ac:dyDescent="0.2">
      <c r="A27" s="2"/>
      <c r="B27" s="11" t="s">
        <v>11</v>
      </c>
      <c r="C27" s="12"/>
      <c r="D27" s="13"/>
      <c r="E27" s="2"/>
    </row>
    <row r="28" spans="1:5" x14ac:dyDescent="0.2">
      <c r="A28" s="2"/>
      <c r="B28" s="15"/>
      <c r="C28" s="12"/>
      <c r="D28" s="14"/>
      <c r="E28" s="2"/>
    </row>
    <row r="29" spans="1:5" x14ac:dyDescent="0.2">
      <c r="A29" s="2"/>
      <c r="B29" s="15"/>
      <c r="C29" s="16" t="s">
        <v>12</v>
      </c>
      <c r="D29" s="13">
        <f>SUM(D24:D27)</f>
        <v>0</v>
      </c>
      <c r="E29" s="2"/>
    </row>
    <row r="30" spans="1:5" x14ac:dyDescent="0.2">
      <c r="A30" s="2"/>
      <c r="B30" s="2"/>
      <c r="C30" s="3"/>
      <c r="D30" s="2"/>
      <c r="E30" s="2"/>
    </row>
    <row r="31" spans="1:5" x14ac:dyDescent="0.2">
      <c r="A31" s="2"/>
      <c r="B31" s="17"/>
      <c r="C31" s="16"/>
      <c r="D31" s="6" t="s">
        <v>16</v>
      </c>
      <c r="E31" s="18">
        <f>D19+D29</f>
        <v>0</v>
      </c>
    </row>
    <row r="32" spans="1:5" x14ac:dyDescent="0.2">
      <c r="A32" s="2"/>
      <c r="B32" s="2"/>
      <c r="C32" s="3"/>
      <c r="D32" s="2"/>
      <c r="E32" s="2"/>
    </row>
    <row r="33" spans="1:5" x14ac:dyDescent="0.2">
      <c r="A33" s="8" t="s">
        <v>17</v>
      </c>
      <c r="B33" s="9"/>
      <c r="C33" s="9"/>
      <c r="D33" s="9"/>
      <c r="E33" s="9"/>
    </row>
    <row r="34" spans="1:5" x14ac:dyDescent="0.2">
      <c r="A34" s="2"/>
      <c r="B34" s="2"/>
      <c r="C34" s="3"/>
      <c r="D34" s="2"/>
      <c r="E34" s="2"/>
    </row>
    <row r="35" spans="1:5" x14ac:dyDescent="0.2">
      <c r="A35" s="2"/>
      <c r="B35" s="11" t="s">
        <v>18</v>
      </c>
      <c r="C35" s="3"/>
      <c r="D35" s="13"/>
      <c r="E35" s="2"/>
    </row>
    <row r="36" spans="1:5" x14ac:dyDescent="0.2">
      <c r="A36" s="2"/>
      <c r="B36" s="11" t="s">
        <v>19</v>
      </c>
      <c r="C36" s="12"/>
      <c r="D36" s="13"/>
      <c r="E36" s="2"/>
    </row>
    <row r="37" spans="1:5" x14ac:dyDescent="0.2">
      <c r="A37" s="2"/>
      <c r="B37" s="11" t="s">
        <v>20</v>
      </c>
      <c r="C37" s="12"/>
      <c r="D37" s="13"/>
      <c r="E37" s="2"/>
    </row>
    <row r="38" spans="1:5" x14ac:dyDescent="0.2">
      <c r="A38" s="2"/>
      <c r="B38" s="11" t="s">
        <v>11</v>
      </c>
      <c r="C38" s="12"/>
      <c r="D38" s="13"/>
      <c r="E38" s="2"/>
    </row>
    <row r="39" spans="1:5" x14ac:dyDescent="0.2">
      <c r="A39" s="2"/>
      <c r="B39" s="15"/>
      <c r="C39" s="12"/>
      <c r="D39" s="15"/>
      <c r="E39" s="2"/>
    </row>
    <row r="40" spans="1:5" x14ac:dyDescent="0.2">
      <c r="A40" s="2"/>
      <c r="B40" s="2"/>
      <c r="C40" s="16"/>
      <c r="D40" s="6" t="s">
        <v>16</v>
      </c>
      <c r="E40" s="19">
        <f>SUM(D35:D38)</f>
        <v>0</v>
      </c>
    </row>
    <row r="41" spans="1:5" x14ac:dyDescent="0.2">
      <c r="A41" s="2"/>
      <c r="B41" s="2"/>
      <c r="C41" s="3"/>
      <c r="D41" s="2"/>
      <c r="E41" s="20"/>
    </row>
    <row r="42" spans="1:5" x14ac:dyDescent="0.2">
      <c r="A42" s="21"/>
      <c r="B42" s="21"/>
      <c r="C42" s="22"/>
      <c r="D42" s="23" t="s">
        <v>21</v>
      </c>
      <c r="E42" s="19">
        <f>+E40+E31</f>
        <v>0</v>
      </c>
    </row>
    <row r="43" spans="1:5" x14ac:dyDescent="0.2">
      <c r="A43" s="24"/>
      <c r="B43" s="24"/>
      <c r="C43" s="25"/>
      <c r="D43" s="24"/>
      <c r="E43" s="24"/>
    </row>
    <row r="44" spans="1:5" s="4" customFormat="1" x14ac:dyDescent="0.2">
      <c r="A44" s="26" t="s">
        <v>22</v>
      </c>
      <c r="B44" s="27"/>
      <c r="C44" s="28"/>
      <c r="D44" s="27"/>
      <c r="E44" s="29"/>
    </row>
    <row r="45" spans="1:5" s="32" customFormat="1" ht="12.75" customHeight="1" x14ac:dyDescent="0.2">
      <c r="A45" s="30" t="s">
        <v>23</v>
      </c>
      <c r="B45" s="31"/>
      <c r="C45" s="31"/>
      <c r="D45" s="31"/>
      <c r="E45" s="31"/>
    </row>
    <row r="46" spans="1:5" s="32" customFormat="1" ht="12.75" customHeight="1" x14ac:dyDescent="0.2">
      <c r="A46" s="30" t="s">
        <v>24</v>
      </c>
      <c r="B46" s="31"/>
      <c r="C46" s="31"/>
      <c r="D46" s="31"/>
      <c r="E46" s="31"/>
    </row>
    <row r="47" spans="1:5" s="32" customFormat="1" ht="12.75" customHeight="1" x14ac:dyDescent="0.2">
      <c r="A47" s="30"/>
      <c r="B47" s="31"/>
      <c r="C47" s="31"/>
      <c r="D47" s="31"/>
      <c r="E47" s="31"/>
    </row>
    <row r="48" spans="1:5" s="32" customFormat="1" ht="12.75" customHeight="1" x14ac:dyDescent="0.2">
      <c r="A48" s="30" t="s">
        <v>25</v>
      </c>
      <c r="B48" s="31"/>
      <c r="C48" s="31"/>
      <c r="D48" s="31"/>
      <c r="E48" s="31"/>
    </row>
    <row r="49" spans="1:5" s="32" customFormat="1" ht="12.75" customHeight="1" x14ac:dyDescent="0.2">
      <c r="A49" s="30"/>
      <c r="B49" s="31"/>
      <c r="C49" s="31"/>
      <c r="D49" s="31"/>
      <c r="E49" s="31"/>
    </row>
    <row r="50" spans="1:5" s="32" customFormat="1" ht="12.75" customHeight="1" x14ac:dyDescent="0.2">
      <c r="A50" s="30" t="s">
        <v>26</v>
      </c>
      <c r="B50" s="31"/>
      <c r="C50" s="31"/>
      <c r="D50" s="31"/>
      <c r="E50" s="31"/>
    </row>
    <row r="51" spans="1:5" s="32" customFormat="1" ht="12.75" customHeight="1" x14ac:dyDescent="0.2">
      <c r="A51" s="30" t="s">
        <v>27</v>
      </c>
      <c r="B51" s="31"/>
      <c r="C51" s="31"/>
      <c r="D51" s="31"/>
      <c r="E51" s="31"/>
    </row>
    <row r="52" spans="1:5" s="32" customFormat="1" ht="12.75" customHeight="1" x14ac:dyDescent="0.2">
      <c r="A52" s="30"/>
      <c r="B52" s="31"/>
      <c r="C52" s="31"/>
      <c r="D52" s="31"/>
      <c r="E52" s="31"/>
    </row>
    <row r="53" spans="1:5" s="32" customFormat="1" ht="12.75" customHeight="1" x14ac:dyDescent="0.2">
      <c r="A53" s="30" t="s">
        <v>28</v>
      </c>
      <c r="B53" s="31"/>
      <c r="C53" s="31"/>
      <c r="D53" s="31"/>
      <c r="E53" s="31"/>
    </row>
    <row r="54" spans="1:5" s="32" customFormat="1" ht="12.75" customHeight="1" x14ac:dyDescent="0.2">
      <c r="A54" s="30" t="s">
        <v>29</v>
      </c>
      <c r="B54" s="31"/>
      <c r="C54" s="31"/>
      <c r="D54" s="31"/>
      <c r="E54" s="31"/>
    </row>
    <row r="55" spans="1:5" s="32" customFormat="1" ht="12.75" customHeight="1" x14ac:dyDescent="0.2">
      <c r="A55" s="30"/>
      <c r="B55" s="31"/>
      <c r="C55" s="31"/>
      <c r="D55" s="31"/>
      <c r="E55" s="31"/>
    </row>
    <row r="56" spans="1:5" s="32" customFormat="1" ht="12.75" customHeight="1" x14ac:dyDescent="0.2">
      <c r="A56" s="30" t="s">
        <v>30</v>
      </c>
      <c r="B56" s="31"/>
      <c r="C56" s="31"/>
      <c r="D56" s="31"/>
      <c r="E56" s="31"/>
    </row>
    <row r="57" spans="1:5" s="32" customFormat="1" ht="12.75" customHeight="1" x14ac:dyDescent="0.2">
      <c r="A57" s="30" t="s">
        <v>31</v>
      </c>
      <c r="B57" s="31"/>
      <c r="C57" s="31"/>
      <c r="D57" s="31"/>
      <c r="E57" s="31"/>
    </row>
    <row r="58" spans="1:5" s="32" customFormat="1" ht="12.75" customHeight="1" x14ac:dyDescent="0.2">
      <c r="A58" s="30"/>
      <c r="B58" s="31"/>
      <c r="C58" s="31"/>
      <c r="D58" s="31"/>
      <c r="E58" s="31"/>
    </row>
    <row r="59" spans="1:5" s="32" customFormat="1" ht="12.75" customHeight="1" x14ac:dyDescent="0.2">
      <c r="A59" s="30" t="s">
        <v>32</v>
      </c>
      <c r="B59" s="31"/>
      <c r="C59" s="31"/>
      <c r="D59" s="31"/>
      <c r="E59" s="31"/>
    </row>
    <row r="60" spans="1:5" s="32" customFormat="1" ht="12.75" customHeight="1" x14ac:dyDescent="0.2">
      <c r="A60" s="30"/>
      <c r="B60" s="31"/>
      <c r="C60" s="31"/>
      <c r="D60" s="31"/>
      <c r="E60" s="31"/>
    </row>
    <row r="61" spans="1:5" s="32" customFormat="1" ht="12.75" customHeight="1" x14ac:dyDescent="0.2">
      <c r="A61" s="30" t="s">
        <v>33</v>
      </c>
      <c r="B61" s="31"/>
      <c r="C61" s="31"/>
      <c r="D61" s="31"/>
      <c r="E61" s="31"/>
    </row>
    <row r="62" spans="1:5" x14ac:dyDescent="0.2">
      <c r="A62" s="24" t="s">
        <v>34</v>
      </c>
      <c r="B62" s="24"/>
      <c r="C62" s="25"/>
      <c r="D62" s="24"/>
      <c r="E62" s="24"/>
    </row>
    <row r="63" spans="1:5" x14ac:dyDescent="0.2">
      <c r="A63" s="24"/>
      <c r="B63" s="24"/>
      <c r="C63" s="25"/>
      <c r="D63" s="24"/>
      <c r="E63" s="24"/>
    </row>
    <row r="64" spans="1:5" x14ac:dyDescent="0.2">
      <c r="A64" s="33" t="s">
        <v>35</v>
      </c>
      <c r="B64" s="24"/>
      <c r="C64" s="25"/>
      <c r="D64" s="24"/>
      <c r="E64" s="24"/>
    </row>
    <row r="65" spans="1:5" s="17" customFormat="1" x14ac:dyDescent="0.2">
      <c r="A65" s="34" t="s">
        <v>36</v>
      </c>
      <c r="B65" s="34"/>
      <c r="C65" s="34"/>
      <c r="D65" s="34"/>
      <c r="E65" s="34"/>
    </row>
    <row r="66" spans="1:5" s="17" customFormat="1" ht="12.75" customHeight="1" x14ac:dyDescent="0.2">
      <c r="A66" s="30" t="s">
        <v>37</v>
      </c>
      <c r="B66" s="31"/>
      <c r="C66" s="31"/>
      <c r="D66" s="31"/>
      <c r="E66" s="31"/>
    </row>
    <row r="67" spans="1:5" s="17" customFormat="1" ht="12.75" customHeight="1" x14ac:dyDescent="0.2">
      <c r="A67" s="30" t="s">
        <v>38</v>
      </c>
      <c r="B67" s="31"/>
      <c r="C67" s="31"/>
      <c r="D67" s="31"/>
      <c r="E67" s="31"/>
    </row>
    <row r="68" spans="1:5" s="17" customFormat="1" ht="12.75" customHeight="1" x14ac:dyDescent="0.2">
      <c r="A68" s="30"/>
      <c r="B68" s="31"/>
      <c r="C68" s="31"/>
      <c r="D68" s="31"/>
      <c r="E68" s="31"/>
    </row>
    <row r="69" spans="1:5" s="17" customFormat="1" x14ac:dyDescent="0.2">
      <c r="A69" s="35" t="s">
        <v>20</v>
      </c>
      <c r="B69" s="24"/>
      <c r="C69" s="25"/>
      <c r="D69" s="24"/>
      <c r="E69" s="24"/>
    </row>
    <row r="70" spans="1:5" s="17" customFormat="1" x14ac:dyDescent="0.2">
      <c r="A70" s="30" t="s">
        <v>39</v>
      </c>
      <c r="B70" s="24"/>
      <c r="C70" s="25"/>
      <c r="D70" s="24"/>
      <c r="E70" s="24"/>
    </row>
    <row r="71" spans="1:5" s="17" customFormat="1" x14ac:dyDescent="0.2">
      <c r="A71" s="30" t="s">
        <v>40</v>
      </c>
      <c r="B71" s="24"/>
      <c r="C71" s="25"/>
      <c r="D71" s="24"/>
      <c r="E71" s="24"/>
    </row>
    <row r="72" spans="1:5" x14ac:dyDescent="0.2">
      <c r="A72" s="36"/>
      <c r="B72" s="36"/>
      <c r="C72" s="37"/>
      <c r="D72" s="36"/>
      <c r="E72" s="36"/>
    </row>
  </sheetData>
  <pageMargins left="0.75" right="0.75" top="1" bottom="1" header="0.5" footer="0.5"/>
  <pageSetup scale="90"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rowBreaks count="1" manualBreakCount="1">
    <brk id="42"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zoomScale="85" zoomScaleNormal="100" workbookViewId="0">
      <selection activeCell="A2" sqref="A2:J2"/>
    </sheetView>
  </sheetViews>
  <sheetFormatPr defaultRowHeight="12.75" x14ac:dyDescent="0.2"/>
  <cols>
    <col min="1" max="9" width="9.140625" style="109"/>
    <col min="10" max="10" width="12.28515625" style="109" customWidth="1"/>
    <col min="11" max="16384" width="9.140625" style="109"/>
  </cols>
  <sheetData>
    <row r="1" spans="1:10" x14ac:dyDescent="0.2">
      <c r="A1" s="147" t="s">
        <v>193</v>
      </c>
      <c r="B1" s="147"/>
      <c r="C1" s="147"/>
      <c r="D1" s="147"/>
      <c r="E1" s="147"/>
      <c r="F1" s="147"/>
      <c r="G1" s="147"/>
      <c r="H1" s="147"/>
      <c r="I1" s="147"/>
      <c r="J1" s="147"/>
    </row>
    <row r="2" spans="1:10" x14ac:dyDescent="0.2">
      <c r="A2" s="148"/>
      <c r="B2" s="148"/>
      <c r="C2" s="148"/>
      <c r="D2" s="148"/>
      <c r="E2" s="148"/>
      <c r="F2" s="148"/>
      <c r="G2" s="148"/>
      <c r="H2" s="148"/>
      <c r="I2" s="148"/>
      <c r="J2" s="148"/>
    </row>
    <row r="3" spans="1:10" x14ac:dyDescent="0.2">
      <c r="A3" s="147" t="s">
        <v>194</v>
      </c>
      <c r="B3" s="147"/>
      <c r="C3" s="147"/>
      <c r="D3" s="147"/>
      <c r="E3" s="147"/>
      <c r="F3" s="147"/>
      <c r="G3" s="147"/>
      <c r="H3" s="147"/>
      <c r="I3" s="147"/>
      <c r="J3" s="147"/>
    </row>
    <row r="4" spans="1:10" ht="310.14999999999998" customHeight="1" x14ac:dyDescent="0.2">
      <c r="A4" s="146" t="s">
        <v>195</v>
      </c>
      <c r="B4" s="146"/>
      <c r="C4" s="146"/>
      <c r="D4" s="146"/>
      <c r="E4" s="146"/>
      <c r="F4" s="146"/>
      <c r="G4" s="146"/>
      <c r="H4" s="146"/>
      <c r="I4" s="146"/>
      <c r="J4" s="146"/>
    </row>
    <row r="5" spans="1:10" x14ac:dyDescent="0.2">
      <c r="A5" s="148"/>
      <c r="B5" s="148"/>
      <c r="C5" s="148"/>
      <c r="D5" s="148"/>
      <c r="E5" s="148"/>
      <c r="F5" s="148"/>
      <c r="G5" s="148"/>
      <c r="H5" s="148"/>
      <c r="I5" s="148"/>
      <c r="J5" s="148"/>
    </row>
    <row r="6" spans="1:10" x14ac:dyDescent="0.2">
      <c r="A6" s="147" t="s">
        <v>196</v>
      </c>
      <c r="B6" s="147"/>
      <c r="C6" s="147"/>
      <c r="D6" s="147"/>
      <c r="E6" s="147"/>
      <c r="F6" s="147"/>
      <c r="G6" s="147"/>
      <c r="H6" s="147"/>
      <c r="I6" s="147"/>
      <c r="J6" s="147"/>
    </row>
    <row r="7" spans="1:10" ht="69" customHeight="1" x14ac:dyDescent="0.2">
      <c r="A7" s="146" t="s">
        <v>197</v>
      </c>
      <c r="B7" s="146"/>
      <c r="C7" s="146"/>
      <c r="D7" s="146"/>
      <c r="E7" s="146"/>
      <c r="F7" s="146"/>
      <c r="G7" s="146"/>
      <c r="H7" s="146"/>
      <c r="I7" s="146"/>
      <c r="J7" s="146"/>
    </row>
    <row r="8" spans="1:10" x14ac:dyDescent="0.2">
      <c r="A8" s="148"/>
      <c r="B8" s="148"/>
      <c r="C8" s="148"/>
      <c r="D8" s="148"/>
      <c r="E8" s="148"/>
      <c r="F8" s="148"/>
      <c r="G8" s="148"/>
      <c r="H8" s="148"/>
      <c r="I8" s="148"/>
      <c r="J8" s="148"/>
    </row>
    <row r="9" spans="1:10" x14ac:dyDescent="0.2">
      <c r="A9" s="147" t="s">
        <v>198</v>
      </c>
      <c r="B9" s="147"/>
      <c r="C9" s="147"/>
      <c r="D9" s="147"/>
      <c r="E9" s="147"/>
      <c r="F9" s="147"/>
      <c r="G9" s="147"/>
      <c r="H9" s="147"/>
      <c r="I9" s="147"/>
      <c r="J9" s="147"/>
    </row>
    <row r="10" spans="1:10" ht="54.6" customHeight="1" x14ac:dyDescent="0.2">
      <c r="A10" s="146" t="s">
        <v>199</v>
      </c>
      <c r="B10" s="146"/>
      <c r="C10" s="146"/>
      <c r="D10" s="146"/>
      <c r="E10" s="146"/>
      <c r="F10" s="146"/>
      <c r="G10" s="146"/>
      <c r="H10" s="146"/>
      <c r="I10" s="146"/>
      <c r="J10" s="146"/>
    </row>
    <row r="11" spans="1:10" x14ac:dyDescent="0.2">
      <c r="A11" s="141"/>
      <c r="B11" s="141"/>
      <c r="C11" s="141"/>
      <c r="D11" s="141"/>
      <c r="E11" s="141"/>
      <c r="F11" s="141"/>
      <c r="G11" s="141"/>
      <c r="H11" s="141"/>
      <c r="I11" s="141"/>
      <c r="J11" s="141"/>
    </row>
    <row r="12" spans="1:10" x14ac:dyDescent="0.2">
      <c r="A12" s="141"/>
      <c r="B12" s="141"/>
      <c r="C12" s="141"/>
      <c r="D12" s="141"/>
      <c r="E12" s="141"/>
      <c r="F12" s="141"/>
      <c r="G12" s="141"/>
      <c r="H12" s="141"/>
      <c r="I12" s="141"/>
      <c r="J12" s="141"/>
    </row>
    <row r="13" spans="1:10" x14ac:dyDescent="0.2">
      <c r="A13" s="141"/>
      <c r="B13" s="141"/>
      <c r="C13" s="141"/>
      <c r="D13" s="141"/>
      <c r="E13" s="141"/>
      <c r="F13" s="141"/>
      <c r="G13" s="141"/>
      <c r="H13" s="141"/>
      <c r="I13" s="141"/>
      <c r="J13" s="141"/>
    </row>
    <row r="14" spans="1:10" x14ac:dyDescent="0.2">
      <c r="A14" s="141"/>
      <c r="B14" s="141"/>
      <c r="C14" s="141"/>
      <c r="D14" s="141"/>
      <c r="E14" s="141"/>
      <c r="F14" s="141"/>
      <c r="G14" s="141"/>
      <c r="H14" s="141"/>
      <c r="I14" s="141"/>
      <c r="J14" s="141"/>
    </row>
    <row r="15" spans="1:10" x14ac:dyDescent="0.2">
      <c r="A15" s="141"/>
      <c r="B15" s="141"/>
      <c r="C15" s="141"/>
      <c r="D15" s="141"/>
      <c r="E15" s="141"/>
      <c r="F15" s="141"/>
      <c r="G15" s="141"/>
      <c r="H15" s="141"/>
      <c r="I15" s="141"/>
      <c r="J15" s="141"/>
    </row>
    <row r="16" spans="1:10" x14ac:dyDescent="0.2">
      <c r="A16" s="141"/>
      <c r="B16" s="141"/>
      <c r="C16" s="141"/>
      <c r="D16" s="141"/>
      <c r="E16" s="141"/>
      <c r="F16" s="141"/>
      <c r="G16" s="141"/>
      <c r="H16" s="141"/>
      <c r="I16" s="141"/>
      <c r="J16" s="141"/>
    </row>
    <row r="17" spans="1:10" x14ac:dyDescent="0.2">
      <c r="A17" s="141"/>
      <c r="B17" s="141"/>
      <c r="C17" s="141"/>
      <c r="D17" s="141"/>
      <c r="E17" s="141"/>
      <c r="F17" s="141"/>
      <c r="G17" s="141"/>
      <c r="H17" s="141"/>
      <c r="I17" s="141"/>
      <c r="J17" s="141"/>
    </row>
    <row r="18" spans="1:10" x14ac:dyDescent="0.2">
      <c r="A18" s="141"/>
      <c r="B18" s="141"/>
      <c r="C18" s="141"/>
      <c r="D18" s="141"/>
      <c r="E18" s="141"/>
      <c r="F18" s="141"/>
      <c r="G18" s="141"/>
      <c r="H18" s="141"/>
      <c r="I18" s="141"/>
      <c r="J18" s="141"/>
    </row>
    <row r="19" spans="1:10" x14ac:dyDescent="0.2">
      <c r="A19" s="141"/>
      <c r="B19" s="141"/>
      <c r="C19" s="141"/>
      <c r="D19" s="141"/>
      <c r="E19" s="141"/>
      <c r="F19" s="141"/>
      <c r="G19" s="141"/>
      <c r="H19" s="141"/>
      <c r="I19" s="141"/>
      <c r="J19" s="141"/>
    </row>
    <row r="20" spans="1:10" x14ac:dyDescent="0.2">
      <c r="A20" s="141"/>
      <c r="B20" s="141"/>
      <c r="C20" s="141"/>
      <c r="D20" s="141"/>
      <c r="E20" s="141"/>
      <c r="F20" s="141"/>
      <c r="G20" s="141"/>
      <c r="H20" s="141"/>
      <c r="I20" s="141"/>
      <c r="J20" s="141"/>
    </row>
    <row r="21" spans="1:10" x14ac:dyDescent="0.2">
      <c r="A21" s="141"/>
      <c r="B21" s="141"/>
      <c r="C21" s="141"/>
      <c r="D21" s="141"/>
      <c r="E21" s="141"/>
      <c r="F21" s="141"/>
      <c r="G21" s="141"/>
      <c r="H21" s="141"/>
      <c r="I21" s="141"/>
      <c r="J21" s="141"/>
    </row>
    <row r="22" spans="1:10" x14ac:dyDescent="0.2">
      <c r="A22" s="141"/>
      <c r="B22" s="141"/>
      <c r="C22" s="141"/>
      <c r="D22" s="141"/>
      <c r="E22" s="141"/>
      <c r="F22" s="141"/>
      <c r="G22" s="141"/>
      <c r="H22" s="141"/>
      <c r="I22" s="141"/>
      <c r="J22" s="141"/>
    </row>
    <row r="23" spans="1:10" x14ac:dyDescent="0.2">
      <c r="A23" s="141"/>
      <c r="B23" s="141"/>
      <c r="C23" s="141"/>
      <c r="D23" s="141"/>
      <c r="E23" s="141"/>
      <c r="F23" s="141"/>
      <c r="G23" s="141"/>
      <c r="H23" s="141"/>
      <c r="I23" s="141"/>
      <c r="J23" s="141"/>
    </row>
    <row r="24" spans="1:10" x14ac:dyDescent="0.2">
      <c r="A24" s="141"/>
      <c r="B24" s="141"/>
      <c r="C24" s="141"/>
      <c r="D24" s="141"/>
      <c r="E24" s="141"/>
      <c r="F24" s="141"/>
      <c r="G24" s="141"/>
      <c r="H24" s="141"/>
      <c r="I24" s="141"/>
      <c r="J24" s="141"/>
    </row>
    <row r="25" spans="1:10" x14ac:dyDescent="0.2">
      <c r="A25" s="141"/>
      <c r="B25" s="141"/>
      <c r="C25" s="141"/>
      <c r="D25" s="141"/>
      <c r="E25" s="141"/>
      <c r="F25" s="141"/>
      <c r="G25" s="141"/>
      <c r="H25" s="141"/>
      <c r="I25" s="141"/>
      <c r="J25" s="141"/>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5"/>
  <sheetViews>
    <sheetView showGridLines="0" zoomScaleNormal="100" zoomScaleSheetLayoutView="90" zoomScalePageLayoutView="80" workbookViewId="0">
      <selection activeCell="B5" sqref="B5"/>
    </sheetView>
  </sheetViews>
  <sheetFormatPr defaultColWidth="9.140625" defaultRowHeight="12.75" x14ac:dyDescent="0.2"/>
  <cols>
    <col min="1" max="1" width="48" style="17" customWidth="1"/>
    <col min="2" max="2" width="53.140625" style="17" customWidth="1"/>
    <col min="3" max="16384" width="9.140625" style="17"/>
  </cols>
  <sheetData>
    <row r="1" spans="1:2" ht="15.75" x14ac:dyDescent="0.25">
      <c r="A1" s="1" t="s">
        <v>41</v>
      </c>
      <c r="B1" s="2"/>
    </row>
    <row r="2" spans="1:2" ht="15.75" x14ac:dyDescent="0.25">
      <c r="A2" s="1"/>
      <c r="B2" s="2"/>
    </row>
    <row r="3" spans="1:2" x14ac:dyDescent="0.2">
      <c r="A3" s="5" t="s">
        <v>1</v>
      </c>
      <c r="B3" s="2"/>
    </row>
    <row r="4" spans="1:2" x14ac:dyDescent="0.2">
      <c r="A4" s="2"/>
      <c r="B4" s="2"/>
    </row>
    <row r="5" spans="1:2" x14ac:dyDescent="0.2">
      <c r="A5" s="6" t="s">
        <v>2</v>
      </c>
      <c r="B5" s="5"/>
    </row>
    <row r="6" spans="1:2" x14ac:dyDescent="0.2">
      <c r="A6" s="2"/>
      <c r="B6" s="2"/>
    </row>
    <row r="7" spans="1:2" x14ac:dyDescent="0.2">
      <c r="A7" s="6" t="s">
        <v>3</v>
      </c>
      <c r="B7" s="7" t="s">
        <v>200</v>
      </c>
    </row>
    <row r="8" spans="1:2" x14ac:dyDescent="0.2">
      <c r="A8" s="2"/>
      <c r="B8" s="39"/>
    </row>
    <row r="9" spans="1:2" x14ac:dyDescent="0.2">
      <c r="A9" s="8" t="s">
        <v>4</v>
      </c>
      <c r="B9" s="9"/>
    </row>
    <row r="10" spans="1:2" x14ac:dyDescent="0.2">
      <c r="A10" s="10" t="s">
        <v>5</v>
      </c>
      <c r="B10" s="2"/>
    </row>
    <row r="11" spans="1:2" x14ac:dyDescent="0.2">
      <c r="A11" s="2" t="s">
        <v>42</v>
      </c>
      <c r="B11" s="2"/>
    </row>
    <row r="12" spans="1:2" x14ac:dyDescent="0.2">
      <c r="A12" s="2" t="s">
        <v>43</v>
      </c>
      <c r="B12" s="2"/>
    </row>
    <row r="13" spans="1:2" x14ac:dyDescent="0.2">
      <c r="A13" s="2"/>
      <c r="B13" s="2"/>
    </row>
    <row r="14" spans="1:2" ht="69.95" customHeight="1" x14ac:dyDescent="0.2">
      <c r="A14" s="41" t="s">
        <v>8</v>
      </c>
      <c r="B14" s="42" t="s">
        <v>44</v>
      </c>
    </row>
    <row r="15" spans="1:2" ht="69.95" customHeight="1" x14ac:dyDescent="0.2">
      <c r="A15" s="41" t="s">
        <v>15</v>
      </c>
      <c r="B15" s="42" t="s">
        <v>44</v>
      </c>
    </row>
    <row r="16" spans="1:2" ht="69.95" customHeight="1" x14ac:dyDescent="0.2">
      <c r="A16" s="41" t="s">
        <v>10</v>
      </c>
      <c r="B16" s="42" t="s">
        <v>44</v>
      </c>
    </row>
    <row r="17" spans="1:2" ht="69.95" customHeight="1" x14ac:dyDescent="0.2">
      <c r="A17" s="41" t="s">
        <v>11</v>
      </c>
      <c r="B17" s="42" t="s">
        <v>44</v>
      </c>
    </row>
    <row r="18" spans="1:2" x14ac:dyDescent="0.2">
      <c r="A18" s="10"/>
      <c r="B18" s="2"/>
    </row>
    <row r="19" spans="1:2" x14ac:dyDescent="0.2">
      <c r="A19" s="10" t="s">
        <v>13</v>
      </c>
      <c r="B19" s="2"/>
    </row>
    <row r="20" spans="1:2" x14ac:dyDescent="0.2">
      <c r="A20" s="2" t="s">
        <v>45</v>
      </c>
      <c r="B20" s="2"/>
    </row>
    <row r="21" spans="1:2" x14ac:dyDescent="0.2">
      <c r="A21" s="2"/>
      <c r="B21" s="2"/>
    </row>
    <row r="22" spans="1:2" ht="69.95" customHeight="1" x14ac:dyDescent="0.2">
      <c r="A22" s="41" t="s">
        <v>8</v>
      </c>
      <c r="B22" s="42" t="s">
        <v>44</v>
      </c>
    </row>
    <row r="23" spans="1:2" ht="69.95" customHeight="1" x14ac:dyDescent="0.2">
      <c r="A23" s="41" t="s">
        <v>15</v>
      </c>
      <c r="B23" s="42" t="s">
        <v>44</v>
      </c>
    </row>
    <row r="24" spans="1:2" ht="69.95" customHeight="1" x14ac:dyDescent="0.2">
      <c r="A24" s="41" t="s">
        <v>10</v>
      </c>
      <c r="B24" s="42" t="s">
        <v>44</v>
      </c>
    </row>
    <row r="25" spans="1:2" ht="69.95" customHeight="1" x14ac:dyDescent="0.2">
      <c r="A25" s="41" t="s">
        <v>11</v>
      </c>
      <c r="B25" s="42" t="s">
        <v>44</v>
      </c>
    </row>
    <row r="26" spans="1:2" ht="15.75" customHeight="1" x14ac:dyDescent="0.2">
      <c r="A26" s="2"/>
      <c r="B26" s="15"/>
    </row>
    <row r="27" spans="1:2" x14ac:dyDescent="0.2">
      <c r="A27" s="8" t="s">
        <v>17</v>
      </c>
      <c r="B27" s="9"/>
    </row>
    <row r="28" spans="1:2" ht="30" customHeight="1" x14ac:dyDescent="0.2">
      <c r="A28" s="41" t="s">
        <v>18</v>
      </c>
      <c r="B28" s="42"/>
    </row>
    <row r="29" spans="1:2" ht="69.95" customHeight="1" x14ac:dyDescent="0.2">
      <c r="A29" s="41" t="s">
        <v>19</v>
      </c>
      <c r="B29" s="42" t="s">
        <v>44</v>
      </c>
    </row>
    <row r="30" spans="1:2" ht="69.95" customHeight="1" x14ac:dyDescent="0.2">
      <c r="A30" s="41" t="s">
        <v>20</v>
      </c>
      <c r="B30" s="42" t="s">
        <v>44</v>
      </c>
    </row>
    <row r="31" spans="1:2" ht="69.95" customHeight="1" x14ac:dyDescent="0.2">
      <c r="A31" s="41" t="s">
        <v>11</v>
      </c>
      <c r="B31" s="42" t="s">
        <v>44</v>
      </c>
    </row>
    <row r="32" spans="1:2" x14ac:dyDescent="0.2">
      <c r="A32" s="2"/>
      <c r="B32" s="15"/>
    </row>
    <row r="33" spans="1:2" x14ac:dyDescent="0.2">
      <c r="A33" s="26" t="s">
        <v>22</v>
      </c>
      <c r="B33" s="24"/>
    </row>
    <row r="34" spans="1:2" x14ac:dyDescent="0.2">
      <c r="A34" s="43" t="s">
        <v>46</v>
      </c>
      <c r="B34" s="24"/>
    </row>
    <row r="35" spans="1:2" x14ac:dyDescent="0.2">
      <c r="A35" s="24" t="s">
        <v>47</v>
      </c>
      <c r="B35" s="24"/>
    </row>
  </sheetData>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11"/>
  <sheetViews>
    <sheetView showGridLines="0" zoomScaleNormal="100" zoomScaleSheetLayoutView="80" zoomScalePageLayoutView="80" workbookViewId="0">
      <selection activeCell="B51" sqref="B51:K51"/>
    </sheetView>
  </sheetViews>
  <sheetFormatPr defaultColWidth="9.140625" defaultRowHeight="12.75" x14ac:dyDescent="0.2"/>
  <cols>
    <col min="1" max="1" width="53.85546875" style="17" customWidth="1"/>
    <col min="2" max="11" width="12.28515625" style="17" customWidth="1"/>
    <col min="12" max="16384" width="9.140625" style="17"/>
  </cols>
  <sheetData>
    <row r="1" spans="1:11" ht="15.75" x14ac:dyDescent="0.25">
      <c r="A1" s="1" t="s">
        <v>48</v>
      </c>
      <c r="B1" s="2"/>
      <c r="C1" s="2"/>
      <c r="D1" s="2"/>
      <c r="E1" s="2"/>
      <c r="F1" s="2"/>
      <c r="G1" s="2"/>
      <c r="H1" s="2"/>
      <c r="I1" s="1"/>
      <c r="J1" s="44"/>
    </row>
    <row r="2" spans="1:11" ht="15.75" x14ac:dyDescent="0.25">
      <c r="A2" s="1"/>
      <c r="B2" s="2"/>
      <c r="C2" s="2"/>
      <c r="D2" s="2"/>
      <c r="E2" s="2"/>
      <c r="F2" s="2"/>
      <c r="G2" s="2"/>
      <c r="H2" s="2"/>
      <c r="I2" s="2"/>
      <c r="J2" s="44"/>
    </row>
    <row r="3" spans="1:11" x14ac:dyDescent="0.2">
      <c r="A3" s="5" t="s">
        <v>1</v>
      </c>
    </row>
    <row r="5" spans="1:11" x14ac:dyDescent="0.2">
      <c r="A5" s="6" t="s">
        <v>2</v>
      </c>
      <c r="B5" s="5"/>
      <c r="C5" s="5"/>
      <c r="D5" s="5"/>
      <c r="E5" s="2"/>
      <c r="F5" s="2"/>
      <c r="G5" s="2"/>
      <c r="H5" s="2"/>
      <c r="I5" s="2"/>
    </row>
    <row r="6" spans="1:11" x14ac:dyDescent="0.2">
      <c r="A6" s="15"/>
      <c r="B6" s="2"/>
      <c r="C6" s="2"/>
      <c r="D6" s="2"/>
      <c r="E6" s="2"/>
      <c r="F6" s="2"/>
      <c r="G6" s="2"/>
      <c r="H6" s="2"/>
      <c r="I6" s="2"/>
    </row>
    <row r="7" spans="1:11" x14ac:dyDescent="0.2">
      <c r="A7" s="6" t="s">
        <v>3</v>
      </c>
      <c r="B7" s="7" t="s">
        <v>200</v>
      </c>
      <c r="C7" s="5"/>
      <c r="D7" s="5"/>
      <c r="E7" s="2"/>
      <c r="F7" s="2"/>
      <c r="G7" s="2"/>
      <c r="H7" s="2"/>
      <c r="I7" s="2"/>
    </row>
    <row r="8" spans="1:11" x14ac:dyDescent="0.2">
      <c r="A8" s="21"/>
    </row>
    <row r="9" spans="1:11" x14ac:dyDescent="0.2">
      <c r="A9" s="8" t="s">
        <v>49</v>
      </c>
      <c r="B9" s="8"/>
      <c r="C9" s="8"/>
      <c r="D9" s="8"/>
      <c r="E9" s="8"/>
      <c r="F9" s="8"/>
      <c r="G9" s="8"/>
      <c r="H9" s="8"/>
      <c r="I9" s="8"/>
      <c r="J9" s="8"/>
      <c r="K9" s="8"/>
    </row>
    <row r="10" spans="1:11" x14ac:dyDescent="0.2">
      <c r="A10" s="45"/>
    </row>
    <row r="11" spans="1:11" x14ac:dyDescent="0.2">
      <c r="A11" s="46"/>
      <c r="B11" s="47">
        <v>2026</v>
      </c>
      <c r="C11" s="47">
        <f t="shared" ref="C11:K11" si="0">B11+1</f>
        <v>2027</v>
      </c>
      <c r="D11" s="47">
        <f t="shared" si="0"/>
        <v>2028</v>
      </c>
      <c r="E11" s="47">
        <f t="shared" si="0"/>
        <v>2029</v>
      </c>
      <c r="F11" s="47">
        <f t="shared" si="0"/>
        <v>2030</v>
      </c>
      <c r="G11" s="47">
        <f t="shared" si="0"/>
        <v>2031</v>
      </c>
      <c r="H11" s="47">
        <f t="shared" si="0"/>
        <v>2032</v>
      </c>
      <c r="I11" s="47">
        <f t="shared" si="0"/>
        <v>2033</v>
      </c>
      <c r="J11" s="47">
        <f t="shared" si="0"/>
        <v>2034</v>
      </c>
      <c r="K11" s="47">
        <f t="shared" si="0"/>
        <v>2035</v>
      </c>
    </row>
    <row r="12" spans="1:11" x14ac:dyDescent="0.2">
      <c r="A12" s="45"/>
      <c r="B12" s="48"/>
      <c r="C12" s="48"/>
      <c r="D12" s="48"/>
      <c r="E12" s="48"/>
      <c r="F12" s="48"/>
      <c r="G12" s="48"/>
      <c r="H12" s="48"/>
      <c r="I12" s="48"/>
      <c r="J12" s="48"/>
      <c r="K12" s="48"/>
    </row>
    <row r="13" spans="1:11" x14ac:dyDescent="0.2">
      <c r="A13" s="21" t="s">
        <v>50</v>
      </c>
      <c r="B13" s="49"/>
      <c r="C13" s="49"/>
      <c r="D13" s="49"/>
      <c r="E13" s="49"/>
      <c r="F13" s="49"/>
      <c r="G13" s="49"/>
      <c r="H13" s="49"/>
      <c r="I13" s="49"/>
      <c r="J13" s="49"/>
      <c r="K13" s="49"/>
    </row>
    <row r="14" spans="1:11" x14ac:dyDescent="0.2">
      <c r="A14" s="50" t="s">
        <v>201</v>
      </c>
      <c r="B14" s="53"/>
      <c r="C14" s="53"/>
      <c r="D14" s="53"/>
      <c r="E14" s="53"/>
      <c r="F14" s="53"/>
      <c r="G14" s="53"/>
      <c r="H14" s="53"/>
      <c r="I14" s="53"/>
      <c r="J14" s="53"/>
      <c r="K14" s="53"/>
    </row>
    <row r="15" spans="1:11" x14ac:dyDescent="0.2">
      <c r="A15" s="52" t="s">
        <v>202</v>
      </c>
      <c r="B15" s="53"/>
      <c r="C15" s="53"/>
      <c r="D15" s="53"/>
      <c r="E15" s="53"/>
      <c r="F15" s="53"/>
      <c r="G15" s="53"/>
      <c r="H15" s="53"/>
      <c r="I15" s="53"/>
      <c r="J15" s="53"/>
      <c r="K15" s="53"/>
    </row>
    <row r="16" spans="1:11" x14ac:dyDescent="0.2">
      <c r="A16" s="54" t="s">
        <v>203</v>
      </c>
      <c r="B16" s="19">
        <f t="shared" ref="B16:K16" si="1">SUM(B15:B15)</f>
        <v>0</v>
      </c>
      <c r="C16" s="19">
        <f t="shared" si="1"/>
        <v>0</v>
      </c>
      <c r="D16" s="19">
        <f t="shared" si="1"/>
        <v>0</v>
      </c>
      <c r="E16" s="19">
        <f t="shared" si="1"/>
        <v>0</v>
      </c>
      <c r="F16" s="19">
        <f t="shared" si="1"/>
        <v>0</v>
      </c>
      <c r="G16" s="19">
        <f t="shared" si="1"/>
        <v>0</v>
      </c>
      <c r="H16" s="19">
        <f t="shared" si="1"/>
        <v>0</v>
      </c>
      <c r="I16" s="19">
        <f t="shared" si="1"/>
        <v>0</v>
      </c>
      <c r="J16" s="19">
        <f t="shared" si="1"/>
        <v>0</v>
      </c>
      <c r="K16" s="19">
        <f t="shared" si="1"/>
        <v>0</v>
      </c>
    </row>
    <row r="17" spans="1:12" x14ac:dyDescent="0.2">
      <c r="A17" s="50" t="s">
        <v>51</v>
      </c>
      <c r="B17" s="53"/>
      <c r="C17" s="53"/>
      <c r="D17" s="53"/>
      <c r="E17" s="53"/>
      <c r="F17" s="53"/>
      <c r="G17" s="53"/>
      <c r="H17" s="53"/>
      <c r="I17" s="53"/>
      <c r="J17" s="53"/>
      <c r="K17" s="53"/>
    </row>
    <row r="18" spans="1:12" x14ac:dyDescent="0.2">
      <c r="A18" s="52" t="s">
        <v>202</v>
      </c>
      <c r="B18" s="53"/>
      <c r="C18" s="53"/>
      <c r="D18" s="53"/>
      <c r="E18" s="53"/>
      <c r="F18" s="53"/>
      <c r="G18" s="53"/>
      <c r="H18" s="53"/>
      <c r="I18" s="53"/>
      <c r="J18" s="53"/>
      <c r="K18" s="53"/>
    </row>
    <row r="19" spans="1:12" x14ac:dyDescent="0.2">
      <c r="A19" s="54" t="s">
        <v>52</v>
      </c>
      <c r="B19" s="19">
        <f t="shared" ref="B19:K19" si="2">SUM(B18:B18)</f>
        <v>0</v>
      </c>
      <c r="C19" s="19">
        <f t="shared" si="2"/>
        <v>0</v>
      </c>
      <c r="D19" s="19">
        <f t="shared" si="2"/>
        <v>0</v>
      </c>
      <c r="E19" s="19">
        <f t="shared" si="2"/>
        <v>0</v>
      </c>
      <c r="F19" s="19">
        <f t="shared" si="2"/>
        <v>0</v>
      </c>
      <c r="G19" s="19">
        <f t="shared" si="2"/>
        <v>0</v>
      </c>
      <c r="H19" s="19">
        <f t="shared" si="2"/>
        <v>0</v>
      </c>
      <c r="I19" s="19">
        <f t="shared" si="2"/>
        <v>0</v>
      </c>
      <c r="J19" s="19">
        <f t="shared" si="2"/>
        <v>0</v>
      </c>
      <c r="K19" s="19">
        <f t="shared" si="2"/>
        <v>0</v>
      </c>
    </row>
    <row r="20" spans="1:12" s="21" customFormat="1" x14ac:dyDescent="0.2">
      <c r="A20" s="50" t="s">
        <v>17</v>
      </c>
      <c r="B20" s="19"/>
      <c r="C20" s="19"/>
      <c r="D20" s="19"/>
      <c r="E20" s="19"/>
      <c r="F20" s="19"/>
      <c r="G20" s="19"/>
      <c r="H20" s="19"/>
      <c r="I20" s="19"/>
      <c r="J20" s="19"/>
      <c r="K20" s="19"/>
    </row>
    <row r="21" spans="1:12" x14ac:dyDescent="0.2">
      <c r="A21" s="143" t="s">
        <v>204</v>
      </c>
      <c r="B21" s="53"/>
      <c r="C21" s="53"/>
      <c r="D21" s="53"/>
      <c r="E21" s="53"/>
      <c r="F21" s="53"/>
      <c r="G21" s="53"/>
      <c r="H21" s="53"/>
      <c r="I21" s="53"/>
      <c r="J21" s="53"/>
      <c r="K21" s="53"/>
    </row>
    <row r="22" spans="1:12" x14ac:dyDescent="0.2">
      <c r="A22" s="56" t="s">
        <v>53</v>
      </c>
      <c r="B22" s="19">
        <f t="shared" ref="B22:K22" si="3">SUM(B21:B21)</f>
        <v>0</v>
      </c>
      <c r="C22" s="19">
        <f t="shared" si="3"/>
        <v>0</v>
      </c>
      <c r="D22" s="19">
        <f t="shared" si="3"/>
        <v>0</v>
      </c>
      <c r="E22" s="19">
        <f t="shared" si="3"/>
        <v>0</v>
      </c>
      <c r="F22" s="19">
        <f t="shared" si="3"/>
        <v>0</v>
      </c>
      <c r="G22" s="19">
        <f t="shared" si="3"/>
        <v>0</v>
      </c>
      <c r="H22" s="19">
        <f t="shared" si="3"/>
        <v>0</v>
      </c>
      <c r="I22" s="19">
        <f t="shared" si="3"/>
        <v>0</v>
      </c>
      <c r="J22" s="19">
        <f t="shared" si="3"/>
        <v>0</v>
      </c>
      <c r="K22" s="19">
        <f t="shared" si="3"/>
        <v>0</v>
      </c>
      <c r="L22" s="21"/>
    </row>
    <row r="23" spans="1:12" x14ac:dyDescent="0.2">
      <c r="A23" s="45"/>
      <c r="B23" s="57"/>
      <c r="C23" s="57"/>
      <c r="D23" s="57"/>
      <c r="E23" s="57"/>
      <c r="F23" s="57"/>
      <c r="G23" s="57"/>
      <c r="H23" s="57"/>
      <c r="I23" s="57"/>
      <c r="J23" s="57"/>
      <c r="K23" s="57"/>
    </row>
    <row r="24" spans="1:12" x14ac:dyDescent="0.2">
      <c r="A24" s="50" t="s">
        <v>54</v>
      </c>
      <c r="B24" s="58">
        <f t="shared" ref="B24:K24" si="4">SUM(B19,B16,B22)</f>
        <v>0</v>
      </c>
      <c r="C24" s="58">
        <f t="shared" si="4"/>
        <v>0</v>
      </c>
      <c r="D24" s="58">
        <f t="shared" si="4"/>
        <v>0</v>
      </c>
      <c r="E24" s="58">
        <f t="shared" si="4"/>
        <v>0</v>
      </c>
      <c r="F24" s="58">
        <f t="shared" si="4"/>
        <v>0</v>
      </c>
      <c r="G24" s="58">
        <f t="shared" si="4"/>
        <v>0</v>
      </c>
      <c r="H24" s="58">
        <f t="shared" si="4"/>
        <v>0</v>
      </c>
      <c r="I24" s="58">
        <f t="shared" si="4"/>
        <v>0</v>
      </c>
      <c r="J24" s="58">
        <f t="shared" si="4"/>
        <v>0</v>
      </c>
      <c r="K24" s="58">
        <f t="shared" si="4"/>
        <v>0</v>
      </c>
    </row>
    <row r="25" spans="1:12" x14ac:dyDescent="0.2">
      <c r="A25" s="59" t="s">
        <v>55</v>
      </c>
      <c r="B25" s="53"/>
      <c r="C25" s="53"/>
      <c r="D25" s="53"/>
      <c r="E25" s="53"/>
      <c r="F25" s="53"/>
      <c r="G25" s="53"/>
      <c r="H25" s="53"/>
      <c r="I25" s="53"/>
      <c r="J25" s="53"/>
      <c r="K25" s="53"/>
    </row>
    <row r="26" spans="1:12" x14ac:dyDescent="0.2">
      <c r="A26" s="60" t="s">
        <v>56</v>
      </c>
      <c r="B26" s="58">
        <f>B24-B25</f>
        <v>0</v>
      </c>
      <c r="C26" s="58">
        <f t="shared" ref="C26:K26" si="5">C24-C25</f>
        <v>0</v>
      </c>
      <c r="D26" s="58">
        <f t="shared" si="5"/>
        <v>0</v>
      </c>
      <c r="E26" s="58">
        <f t="shared" si="5"/>
        <v>0</v>
      </c>
      <c r="F26" s="58">
        <f t="shared" si="5"/>
        <v>0</v>
      </c>
      <c r="G26" s="58">
        <f t="shared" si="5"/>
        <v>0</v>
      </c>
      <c r="H26" s="58">
        <f t="shared" si="5"/>
        <v>0</v>
      </c>
      <c r="I26" s="58">
        <f t="shared" si="5"/>
        <v>0</v>
      </c>
      <c r="J26" s="58">
        <f t="shared" si="5"/>
        <v>0</v>
      </c>
      <c r="K26" s="58">
        <f t="shared" si="5"/>
        <v>0</v>
      </c>
    </row>
    <row r="27" spans="1:12" x14ac:dyDescent="0.2">
      <c r="B27" s="61"/>
      <c r="C27" s="61"/>
      <c r="D27" s="61"/>
      <c r="E27" s="61"/>
      <c r="F27" s="61"/>
      <c r="G27" s="61"/>
      <c r="H27" s="61"/>
      <c r="I27" s="61"/>
      <c r="J27" s="61"/>
      <c r="K27" s="61"/>
    </row>
    <row r="28" spans="1:12" ht="11.25" customHeight="1" x14ac:dyDescent="0.2">
      <c r="A28" s="21" t="s">
        <v>57</v>
      </c>
      <c r="B28" s="61"/>
      <c r="C28" s="61"/>
      <c r="D28" s="61"/>
      <c r="E28" s="61"/>
      <c r="F28" s="61"/>
      <c r="G28" s="61"/>
      <c r="H28" s="61"/>
      <c r="I28" s="61"/>
      <c r="J28" s="61"/>
      <c r="K28" s="61"/>
    </row>
    <row r="29" spans="1:12" ht="12.75" customHeight="1" x14ac:dyDescent="0.2">
      <c r="A29" s="55" t="s">
        <v>51</v>
      </c>
      <c r="B29" s="53"/>
      <c r="C29" s="53"/>
      <c r="D29" s="53"/>
      <c r="E29" s="53"/>
      <c r="F29" s="53"/>
      <c r="G29" s="53"/>
      <c r="H29" s="53"/>
      <c r="I29" s="53"/>
      <c r="J29" s="53"/>
      <c r="K29" s="53"/>
    </row>
    <row r="30" spans="1:12" ht="12.75" customHeight="1" x14ac:dyDescent="0.2">
      <c r="A30" s="55" t="s">
        <v>205</v>
      </c>
      <c r="B30" s="53"/>
      <c r="C30" s="53"/>
      <c r="D30" s="53"/>
      <c r="E30" s="53"/>
      <c r="F30" s="53"/>
      <c r="G30" s="53"/>
      <c r="H30" s="53"/>
      <c r="I30" s="53"/>
      <c r="J30" s="53"/>
      <c r="K30" s="53"/>
    </row>
    <row r="31" spans="1:12" ht="12.75" customHeight="1" x14ac:dyDescent="0.2">
      <c r="A31" s="55" t="s">
        <v>17</v>
      </c>
      <c r="B31" s="53"/>
      <c r="C31" s="53"/>
      <c r="D31" s="53"/>
      <c r="E31" s="53"/>
      <c r="F31" s="53"/>
      <c r="G31" s="53"/>
      <c r="H31" s="53"/>
      <c r="I31" s="53"/>
      <c r="J31" s="53"/>
      <c r="K31" s="53"/>
    </row>
    <row r="32" spans="1:12" x14ac:dyDescent="0.2">
      <c r="B32" s="61"/>
      <c r="C32" s="61"/>
      <c r="D32" s="61"/>
      <c r="E32" s="61"/>
      <c r="F32" s="61"/>
      <c r="G32" s="61"/>
      <c r="H32" s="61"/>
      <c r="I32" s="61"/>
      <c r="J32" s="61"/>
      <c r="K32" s="61"/>
    </row>
    <row r="33" spans="1:12" x14ac:dyDescent="0.2">
      <c r="A33" s="59" t="s">
        <v>58</v>
      </c>
      <c r="B33" s="58">
        <f t="shared" ref="B33:K33" si="6">SUM(B29:B31)</f>
        <v>0</v>
      </c>
      <c r="C33" s="58">
        <f t="shared" si="6"/>
        <v>0</v>
      </c>
      <c r="D33" s="58">
        <f t="shared" si="6"/>
        <v>0</v>
      </c>
      <c r="E33" s="58">
        <f t="shared" si="6"/>
        <v>0</v>
      </c>
      <c r="F33" s="58">
        <f t="shared" si="6"/>
        <v>0</v>
      </c>
      <c r="G33" s="58">
        <f t="shared" si="6"/>
        <v>0</v>
      </c>
      <c r="H33" s="58">
        <f t="shared" si="6"/>
        <v>0</v>
      </c>
      <c r="I33" s="58">
        <f t="shared" si="6"/>
        <v>0</v>
      </c>
      <c r="J33" s="58">
        <f t="shared" si="6"/>
        <v>0</v>
      </c>
      <c r="K33" s="58">
        <f t="shared" si="6"/>
        <v>0</v>
      </c>
    </row>
    <row r="34" spans="1:12" x14ac:dyDescent="0.2">
      <c r="B34" s="61"/>
      <c r="C34" s="61"/>
      <c r="D34" s="61"/>
      <c r="E34" s="61"/>
      <c r="F34" s="61"/>
      <c r="G34" s="61"/>
      <c r="H34" s="61"/>
      <c r="I34" s="61"/>
      <c r="J34" s="61"/>
      <c r="K34" s="61"/>
    </row>
    <row r="35" spans="1:12" x14ac:dyDescent="0.2">
      <c r="A35" s="21" t="s">
        <v>59</v>
      </c>
      <c r="B35" s="62">
        <f t="shared" ref="B35:K35" si="7">B24-B33</f>
        <v>0</v>
      </c>
      <c r="C35" s="62">
        <f t="shared" si="7"/>
        <v>0</v>
      </c>
      <c r="D35" s="62">
        <f t="shared" si="7"/>
        <v>0</v>
      </c>
      <c r="E35" s="62">
        <f t="shared" si="7"/>
        <v>0</v>
      </c>
      <c r="F35" s="62">
        <f t="shared" si="7"/>
        <v>0</v>
      </c>
      <c r="G35" s="62">
        <f t="shared" si="7"/>
        <v>0</v>
      </c>
      <c r="H35" s="62">
        <f t="shared" si="7"/>
        <v>0</v>
      </c>
      <c r="I35" s="62">
        <f t="shared" si="7"/>
        <v>0</v>
      </c>
      <c r="J35" s="62">
        <f t="shared" si="7"/>
        <v>0</v>
      </c>
      <c r="K35" s="62">
        <f t="shared" si="7"/>
        <v>0</v>
      </c>
    </row>
    <row r="36" spans="1:12" x14ac:dyDescent="0.2">
      <c r="B36" s="61"/>
      <c r="C36" s="61"/>
      <c r="D36" s="61"/>
      <c r="E36" s="61"/>
      <c r="F36" s="61"/>
      <c r="G36" s="61"/>
      <c r="H36" s="61"/>
      <c r="I36" s="61"/>
      <c r="J36" s="61"/>
      <c r="K36" s="61"/>
    </row>
    <row r="37" spans="1:12" x14ac:dyDescent="0.2">
      <c r="A37" s="21" t="s">
        <v>60</v>
      </c>
      <c r="B37" s="61"/>
      <c r="C37" s="61"/>
      <c r="D37" s="61"/>
      <c r="E37" s="61"/>
      <c r="F37" s="61"/>
      <c r="G37" s="61"/>
      <c r="H37" s="61"/>
      <c r="I37" s="61"/>
      <c r="J37" s="61"/>
      <c r="K37" s="61"/>
    </row>
    <row r="38" spans="1:12" x14ac:dyDescent="0.2">
      <c r="A38" s="21"/>
      <c r="B38" s="61"/>
      <c r="C38" s="61"/>
      <c r="D38" s="61"/>
      <c r="E38" s="61"/>
      <c r="F38" s="61"/>
      <c r="G38" s="61"/>
      <c r="H38" s="61"/>
      <c r="I38" s="61"/>
      <c r="J38" s="61"/>
      <c r="K38" s="61"/>
    </row>
    <row r="39" spans="1:12" x14ac:dyDescent="0.2">
      <c r="A39" s="21" t="s">
        <v>201</v>
      </c>
      <c r="B39" s="61"/>
      <c r="C39" s="61"/>
      <c r="D39" s="61"/>
      <c r="E39" s="61"/>
      <c r="F39" s="61"/>
      <c r="G39" s="61"/>
      <c r="H39" s="61"/>
      <c r="I39" s="61"/>
      <c r="J39" s="61"/>
      <c r="K39" s="61"/>
    </row>
    <row r="40" spans="1:12" x14ac:dyDescent="0.2">
      <c r="A40" s="63" t="s">
        <v>61</v>
      </c>
      <c r="B40" s="53"/>
      <c r="C40" s="53"/>
      <c r="D40" s="53"/>
      <c r="E40" s="53"/>
      <c r="F40" s="53"/>
      <c r="G40" s="53"/>
      <c r="H40" s="53"/>
      <c r="I40" s="53"/>
      <c r="J40" s="53"/>
      <c r="K40" s="53"/>
      <c r="L40" s="61"/>
    </row>
    <row r="41" spans="1:12" x14ac:dyDescent="0.2">
      <c r="A41" s="63" t="s">
        <v>62</v>
      </c>
      <c r="B41" s="53"/>
      <c r="C41" s="53"/>
      <c r="D41" s="53"/>
      <c r="E41" s="53"/>
      <c r="F41" s="53"/>
      <c r="G41" s="53"/>
      <c r="H41" s="53"/>
      <c r="I41" s="53"/>
      <c r="J41" s="53"/>
      <c r="K41" s="53"/>
    </row>
    <row r="42" spans="1:12" x14ac:dyDescent="0.2">
      <c r="A42" s="63" t="s">
        <v>63</v>
      </c>
      <c r="B42" s="53"/>
      <c r="C42" s="53"/>
      <c r="D42" s="53"/>
      <c r="E42" s="53"/>
      <c r="F42" s="53"/>
      <c r="G42" s="53"/>
      <c r="H42" s="53"/>
      <c r="I42" s="53"/>
      <c r="J42" s="53"/>
      <c r="K42" s="53"/>
    </row>
    <row r="43" spans="1:12" x14ac:dyDescent="0.2">
      <c r="A43" s="59" t="s">
        <v>206</v>
      </c>
      <c r="B43" s="64">
        <f t="shared" ref="B43:K43" si="8">+SUM(B40:B42)</f>
        <v>0</v>
      </c>
      <c r="C43" s="64">
        <f t="shared" si="8"/>
        <v>0</v>
      </c>
      <c r="D43" s="64">
        <f t="shared" si="8"/>
        <v>0</v>
      </c>
      <c r="E43" s="64">
        <f t="shared" si="8"/>
        <v>0</v>
      </c>
      <c r="F43" s="64">
        <f t="shared" si="8"/>
        <v>0</v>
      </c>
      <c r="G43" s="64">
        <f t="shared" si="8"/>
        <v>0</v>
      </c>
      <c r="H43" s="64">
        <f t="shared" si="8"/>
        <v>0</v>
      </c>
      <c r="I43" s="64">
        <f t="shared" si="8"/>
        <v>0</v>
      </c>
      <c r="J43" s="64">
        <f t="shared" si="8"/>
        <v>0</v>
      </c>
      <c r="K43" s="64">
        <f t="shared" si="8"/>
        <v>0</v>
      </c>
    </row>
    <row r="44" spans="1:12" x14ac:dyDescent="0.2">
      <c r="A44" s="59"/>
      <c r="B44" s="61"/>
      <c r="C44" s="61"/>
      <c r="D44" s="61"/>
      <c r="E44" s="61"/>
      <c r="F44" s="61"/>
      <c r="G44" s="61"/>
      <c r="H44" s="61"/>
      <c r="I44" s="61"/>
      <c r="J44" s="61"/>
      <c r="K44" s="61"/>
    </row>
    <row r="45" spans="1:12" x14ac:dyDescent="0.2">
      <c r="A45" s="21" t="s">
        <v>64</v>
      </c>
      <c r="B45" s="61"/>
      <c r="C45" s="61"/>
      <c r="D45" s="61"/>
      <c r="E45" s="61"/>
      <c r="F45" s="61"/>
      <c r="G45" s="61"/>
      <c r="H45" s="61"/>
      <c r="I45" s="61"/>
      <c r="J45" s="61"/>
      <c r="K45" s="61"/>
    </row>
    <row r="46" spans="1:12" x14ac:dyDescent="0.2">
      <c r="A46" s="63" t="s">
        <v>61</v>
      </c>
      <c r="B46" s="53"/>
      <c r="C46" s="53"/>
      <c r="D46" s="53"/>
      <c r="E46" s="53"/>
      <c r="F46" s="53"/>
      <c r="G46" s="53"/>
      <c r="H46" s="53"/>
      <c r="I46" s="53"/>
      <c r="J46" s="53"/>
      <c r="K46" s="53"/>
    </row>
    <row r="47" spans="1:12" x14ac:dyDescent="0.2">
      <c r="A47" s="63" t="s">
        <v>62</v>
      </c>
      <c r="B47" s="53"/>
      <c r="C47" s="53"/>
      <c r="D47" s="53"/>
      <c r="E47" s="53"/>
      <c r="F47" s="53"/>
      <c r="G47" s="53"/>
      <c r="H47" s="53"/>
      <c r="I47" s="53"/>
      <c r="J47" s="53"/>
      <c r="K47" s="53"/>
    </row>
    <row r="48" spans="1:12" x14ac:dyDescent="0.2">
      <c r="A48" s="63" t="s">
        <v>63</v>
      </c>
      <c r="B48" s="53"/>
      <c r="C48" s="53"/>
      <c r="D48" s="53"/>
      <c r="E48" s="53"/>
      <c r="F48" s="53"/>
      <c r="G48" s="53"/>
      <c r="H48" s="53"/>
      <c r="I48" s="53"/>
      <c r="J48" s="53"/>
      <c r="K48" s="53"/>
    </row>
    <row r="49" spans="1:11" x14ac:dyDescent="0.2">
      <c r="A49" s="59" t="s">
        <v>65</v>
      </c>
      <c r="B49" s="64">
        <f t="shared" ref="B49:K49" si="9">+SUM(B46:B48)</f>
        <v>0</v>
      </c>
      <c r="C49" s="64">
        <f t="shared" si="9"/>
        <v>0</v>
      </c>
      <c r="D49" s="64">
        <f t="shared" si="9"/>
        <v>0</v>
      </c>
      <c r="E49" s="64">
        <f t="shared" si="9"/>
        <v>0</v>
      </c>
      <c r="F49" s="64">
        <f t="shared" si="9"/>
        <v>0</v>
      </c>
      <c r="G49" s="64">
        <f t="shared" si="9"/>
        <v>0</v>
      </c>
      <c r="H49" s="64">
        <f t="shared" si="9"/>
        <v>0</v>
      </c>
      <c r="I49" s="64">
        <f t="shared" si="9"/>
        <v>0</v>
      </c>
      <c r="J49" s="64">
        <f t="shared" si="9"/>
        <v>0</v>
      </c>
      <c r="K49" s="64">
        <f t="shared" si="9"/>
        <v>0</v>
      </c>
    </row>
    <row r="50" spans="1:11" x14ac:dyDescent="0.2">
      <c r="A50" s="59"/>
      <c r="B50" s="61"/>
      <c r="C50" s="61"/>
      <c r="D50" s="61"/>
      <c r="E50" s="61"/>
      <c r="F50" s="61"/>
      <c r="G50" s="61"/>
      <c r="H50" s="61"/>
      <c r="I50" s="61"/>
      <c r="J50" s="61"/>
      <c r="K50" s="61"/>
    </row>
    <row r="51" spans="1:11" x14ac:dyDescent="0.2">
      <c r="A51" s="59" t="s">
        <v>66</v>
      </c>
      <c r="B51" s="65">
        <f>SUM(B43,B49)</f>
        <v>0</v>
      </c>
      <c r="C51" s="65">
        <f t="shared" ref="C51:K51" si="10">SUM(C43,C49)</f>
        <v>0</v>
      </c>
      <c r="D51" s="65">
        <f t="shared" si="10"/>
        <v>0</v>
      </c>
      <c r="E51" s="65">
        <f t="shared" si="10"/>
        <v>0</v>
      </c>
      <c r="F51" s="65">
        <f t="shared" si="10"/>
        <v>0</v>
      </c>
      <c r="G51" s="65">
        <f t="shared" si="10"/>
        <v>0</v>
      </c>
      <c r="H51" s="65">
        <f t="shared" si="10"/>
        <v>0</v>
      </c>
      <c r="I51" s="65">
        <f t="shared" si="10"/>
        <v>0</v>
      </c>
      <c r="J51" s="65">
        <f t="shared" si="10"/>
        <v>0</v>
      </c>
      <c r="K51" s="65">
        <f t="shared" si="10"/>
        <v>0</v>
      </c>
    </row>
    <row r="52" spans="1:11" x14ac:dyDescent="0.2">
      <c r="B52" s="61"/>
      <c r="C52" s="61"/>
      <c r="D52" s="61"/>
      <c r="E52" s="61"/>
      <c r="F52" s="61"/>
      <c r="G52" s="61"/>
      <c r="H52" s="61"/>
      <c r="I52" s="61"/>
      <c r="J52" s="61"/>
      <c r="K52" s="61"/>
    </row>
    <row r="53" spans="1:11" x14ac:dyDescent="0.2">
      <c r="A53" s="21" t="s">
        <v>67</v>
      </c>
      <c r="B53" s="61"/>
      <c r="C53" s="61"/>
      <c r="D53" s="61"/>
      <c r="E53" s="61"/>
      <c r="F53" s="61"/>
      <c r="G53" s="61"/>
      <c r="H53" s="61"/>
      <c r="I53" s="61"/>
      <c r="J53" s="61"/>
      <c r="K53" s="61"/>
    </row>
    <row r="54" spans="1:11" x14ac:dyDescent="0.2">
      <c r="A54" s="55" t="s">
        <v>68</v>
      </c>
      <c r="B54" s="53"/>
      <c r="C54" s="53"/>
      <c r="D54" s="53"/>
      <c r="E54" s="53"/>
      <c r="F54" s="53"/>
      <c r="G54" s="53"/>
      <c r="H54" s="53"/>
      <c r="I54" s="53"/>
      <c r="J54" s="53"/>
      <c r="K54" s="53"/>
    </row>
    <row r="55" spans="1:11" x14ac:dyDescent="0.2">
      <c r="A55" s="55" t="s">
        <v>69</v>
      </c>
      <c r="B55" s="53"/>
      <c r="C55" s="53"/>
      <c r="D55" s="53"/>
      <c r="E55" s="53"/>
      <c r="F55" s="53"/>
      <c r="G55" s="53"/>
      <c r="H55" s="53"/>
      <c r="I55" s="53"/>
      <c r="J55" s="53"/>
      <c r="K55" s="53"/>
    </row>
    <row r="56" spans="1:11" x14ac:dyDescent="0.2">
      <c r="A56" s="55" t="s">
        <v>70</v>
      </c>
      <c r="B56" s="53"/>
      <c r="C56" s="53"/>
      <c r="D56" s="53"/>
      <c r="E56" s="53"/>
      <c r="F56" s="53"/>
      <c r="G56" s="53"/>
      <c r="H56" s="53"/>
      <c r="I56" s="53"/>
      <c r="J56" s="53"/>
      <c r="K56" s="53"/>
    </row>
    <row r="57" spans="1:11" x14ac:dyDescent="0.2">
      <c r="A57" s="55" t="s">
        <v>71</v>
      </c>
      <c r="B57" s="53"/>
      <c r="C57" s="53"/>
      <c r="D57" s="53"/>
      <c r="E57" s="53"/>
      <c r="F57" s="53"/>
      <c r="G57" s="53"/>
      <c r="H57" s="53"/>
      <c r="I57" s="53"/>
      <c r="J57" s="53"/>
      <c r="K57" s="53"/>
    </row>
    <row r="58" spans="1:11" x14ac:dyDescent="0.2">
      <c r="A58" s="55" t="s">
        <v>72</v>
      </c>
      <c r="B58" s="53"/>
      <c r="C58" s="53"/>
      <c r="D58" s="53"/>
      <c r="E58" s="53"/>
      <c r="F58" s="53"/>
      <c r="G58" s="53"/>
      <c r="H58" s="53"/>
      <c r="I58" s="53"/>
      <c r="J58" s="53"/>
      <c r="K58" s="53"/>
    </row>
    <row r="59" spans="1:11" x14ac:dyDescent="0.2">
      <c r="A59" s="55" t="s">
        <v>73</v>
      </c>
      <c r="B59" s="53"/>
      <c r="C59" s="53"/>
      <c r="D59" s="53"/>
      <c r="E59" s="53"/>
      <c r="F59" s="53"/>
      <c r="G59" s="53"/>
      <c r="H59" s="53"/>
      <c r="I59" s="53"/>
      <c r="J59" s="53"/>
      <c r="K59" s="53"/>
    </row>
    <row r="60" spans="1:11" x14ac:dyDescent="0.2">
      <c r="A60" s="55" t="s">
        <v>74</v>
      </c>
      <c r="B60" s="53"/>
      <c r="C60" s="53"/>
      <c r="D60" s="53"/>
      <c r="E60" s="53"/>
      <c r="F60" s="53"/>
      <c r="G60" s="53"/>
      <c r="H60" s="53"/>
      <c r="I60" s="53"/>
      <c r="J60" s="53"/>
      <c r="K60" s="53"/>
    </row>
    <row r="61" spans="1:11" x14ac:dyDescent="0.2">
      <c r="A61" s="55" t="s">
        <v>75</v>
      </c>
      <c r="B61" s="53"/>
      <c r="C61" s="53"/>
      <c r="D61" s="53"/>
      <c r="E61" s="53"/>
      <c r="F61" s="53"/>
      <c r="G61" s="53"/>
      <c r="H61" s="53"/>
      <c r="I61" s="53"/>
      <c r="J61" s="53"/>
      <c r="K61" s="53"/>
    </row>
    <row r="62" spans="1:11" x14ac:dyDescent="0.2">
      <c r="A62" s="55" t="s">
        <v>76</v>
      </c>
      <c r="B62" s="53"/>
      <c r="C62" s="53"/>
      <c r="D62" s="53"/>
      <c r="E62" s="53"/>
      <c r="F62" s="53"/>
      <c r="G62" s="53"/>
      <c r="H62" s="53"/>
      <c r="I62" s="53"/>
      <c r="J62" s="53"/>
      <c r="K62" s="53"/>
    </row>
    <row r="63" spans="1:11" x14ac:dyDescent="0.2">
      <c r="B63" s="61"/>
      <c r="C63" s="61"/>
      <c r="D63" s="61"/>
      <c r="E63" s="61"/>
      <c r="F63" s="61"/>
      <c r="G63" s="61"/>
      <c r="H63" s="61"/>
      <c r="I63" s="61"/>
      <c r="J63" s="61"/>
      <c r="K63" s="61"/>
    </row>
    <row r="64" spans="1:11" x14ac:dyDescent="0.2">
      <c r="A64" s="21" t="s">
        <v>77</v>
      </c>
      <c r="B64" s="58">
        <f t="shared" ref="B64:K64" si="11">SUM(B54:B62)</f>
        <v>0</v>
      </c>
      <c r="C64" s="58">
        <f t="shared" si="11"/>
        <v>0</v>
      </c>
      <c r="D64" s="58">
        <f t="shared" si="11"/>
        <v>0</v>
      </c>
      <c r="E64" s="58">
        <f t="shared" si="11"/>
        <v>0</v>
      </c>
      <c r="F64" s="58">
        <f t="shared" si="11"/>
        <v>0</v>
      </c>
      <c r="G64" s="58">
        <f t="shared" si="11"/>
        <v>0</v>
      </c>
      <c r="H64" s="58">
        <f t="shared" si="11"/>
        <v>0</v>
      </c>
      <c r="I64" s="58">
        <f t="shared" si="11"/>
        <v>0</v>
      </c>
      <c r="J64" s="58">
        <f t="shared" si="11"/>
        <v>0</v>
      </c>
      <c r="K64" s="58">
        <f t="shared" si="11"/>
        <v>0</v>
      </c>
    </row>
    <row r="65" spans="1:15" x14ac:dyDescent="0.2">
      <c r="B65" s="66"/>
      <c r="C65" s="66"/>
      <c r="D65" s="66"/>
      <c r="E65" s="66"/>
      <c r="F65" s="66"/>
      <c r="G65" s="66"/>
      <c r="H65" s="66"/>
      <c r="I65" s="66"/>
      <c r="J65" s="66"/>
      <c r="K65" s="66"/>
    </row>
    <row r="66" spans="1:15" x14ac:dyDescent="0.2">
      <c r="A66" s="21" t="s">
        <v>78</v>
      </c>
      <c r="B66" s="61"/>
      <c r="C66" s="61"/>
      <c r="D66" s="61"/>
      <c r="E66" s="61"/>
      <c r="F66" s="61"/>
      <c r="G66" s="61"/>
      <c r="H66" s="61"/>
      <c r="I66" s="61"/>
      <c r="J66" s="61"/>
      <c r="K66" s="61"/>
    </row>
    <row r="67" spans="1:15" x14ac:dyDescent="0.2">
      <c r="A67" s="63" t="s">
        <v>79</v>
      </c>
      <c r="B67" s="53"/>
      <c r="C67" s="53"/>
      <c r="D67" s="53"/>
      <c r="E67" s="53"/>
      <c r="F67" s="53"/>
      <c r="G67" s="53"/>
      <c r="H67" s="53"/>
      <c r="I67" s="53"/>
      <c r="J67" s="53"/>
      <c r="K67" s="53"/>
    </row>
    <row r="68" spans="1:15" x14ac:dyDescent="0.2">
      <c r="A68" s="63" t="s">
        <v>80</v>
      </c>
      <c r="B68" s="53"/>
      <c r="C68" s="53"/>
      <c r="D68" s="53"/>
      <c r="E68" s="53"/>
      <c r="F68" s="53"/>
      <c r="G68" s="53"/>
      <c r="H68" s="53"/>
      <c r="I68" s="53"/>
      <c r="J68" s="53"/>
      <c r="K68" s="53"/>
    </row>
    <row r="69" spans="1:15" x14ac:dyDescent="0.2">
      <c r="A69" s="63" t="s">
        <v>81</v>
      </c>
      <c r="B69" s="53"/>
      <c r="C69" s="53"/>
      <c r="D69" s="53"/>
      <c r="E69" s="53"/>
      <c r="F69" s="53"/>
      <c r="G69" s="53"/>
      <c r="H69" s="53"/>
      <c r="I69" s="53"/>
      <c r="J69" s="53"/>
      <c r="K69" s="53"/>
    </row>
    <row r="70" spans="1:15" x14ac:dyDescent="0.2">
      <c r="A70" s="63" t="s">
        <v>82</v>
      </c>
      <c r="B70" s="53"/>
      <c r="C70" s="53"/>
      <c r="D70" s="53"/>
      <c r="E70" s="53"/>
      <c r="F70" s="53"/>
      <c r="G70" s="53"/>
      <c r="H70" s="53"/>
      <c r="I70" s="53"/>
      <c r="J70" s="53"/>
      <c r="K70" s="53"/>
    </row>
    <row r="71" spans="1:15" x14ac:dyDescent="0.2">
      <c r="B71" s="61"/>
      <c r="C71" s="61"/>
      <c r="D71" s="61"/>
      <c r="E71" s="61"/>
      <c r="F71" s="61"/>
      <c r="G71" s="61"/>
      <c r="H71" s="61"/>
      <c r="I71" s="61"/>
      <c r="J71" s="61"/>
      <c r="K71" s="61"/>
    </row>
    <row r="72" spans="1:15" x14ac:dyDescent="0.2">
      <c r="A72" s="21" t="s">
        <v>83</v>
      </c>
      <c r="B72" s="58">
        <f>SUM(B67:B70)</f>
        <v>0</v>
      </c>
      <c r="C72" s="58">
        <f t="shared" ref="C72:K72" si="12">SUM(C67:C70)</f>
        <v>0</v>
      </c>
      <c r="D72" s="58">
        <f t="shared" si="12"/>
        <v>0</v>
      </c>
      <c r="E72" s="58">
        <f t="shared" si="12"/>
        <v>0</v>
      </c>
      <c r="F72" s="58">
        <f t="shared" si="12"/>
        <v>0</v>
      </c>
      <c r="G72" s="58">
        <f t="shared" si="12"/>
        <v>0</v>
      </c>
      <c r="H72" s="58">
        <f t="shared" si="12"/>
        <v>0</v>
      </c>
      <c r="I72" s="58">
        <f t="shared" si="12"/>
        <v>0</v>
      </c>
      <c r="J72" s="58">
        <f t="shared" si="12"/>
        <v>0</v>
      </c>
      <c r="K72" s="58">
        <f t="shared" si="12"/>
        <v>0</v>
      </c>
      <c r="L72" s="21"/>
    </row>
    <row r="73" spans="1:15" x14ac:dyDescent="0.2">
      <c r="B73" s="61"/>
      <c r="C73" s="61"/>
      <c r="D73" s="61"/>
      <c r="E73" s="61"/>
      <c r="F73" s="61"/>
      <c r="G73" s="61"/>
      <c r="H73" s="61"/>
      <c r="I73" s="61"/>
      <c r="J73" s="61"/>
      <c r="K73" s="61"/>
    </row>
    <row r="74" spans="1:15" x14ac:dyDescent="0.2">
      <c r="A74" s="21" t="s">
        <v>84</v>
      </c>
      <c r="B74" s="58">
        <f t="shared" ref="B74:K74" si="13">B72+B64+B51+B33</f>
        <v>0</v>
      </c>
      <c r="C74" s="58">
        <f t="shared" si="13"/>
        <v>0</v>
      </c>
      <c r="D74" s="58">
        <f t="shared" si="13"/>
        <v>0</v>
      </c>
      <c r="E74" s="58">
        <f t="shared" si="13"/>
        <v>0</v>
      </c>
      <c r="F74" s="58">
        <f t="shared" si="13"/>
        <v>0</v>
      </c>
      <c r="G74" s="58">
        <f t="shared" si="13"/>
        <v>0</v>
      </c>
      <c r="H74" s="58">
        <f t="shared" si="13"/>
        <v>0</v>
      </c>
      <c r="I74" s="58">
        <f t="shared" si="13"/>
        <v>0</v>
      </c>
      <c r="J74" s="58">
        <f t="shared" si="13"/>
        <v>0</v>
      </c>
      <c r="K74" s="58">
        <f t="shared" si="13"/>
        <v>0</v>
      </c>
      <c r="L74" s="21"/>
      <c r="M74" s="21"/>
      <c r="N74" s="21"/>
      <c r="O74" s="21"/>
    </row>
    <row r="75" spans="1:15" x14ac:dyDescent="0.2">
      <c r="B75" s="61"/>
      <c r="C75" s="61"/>
      <c r="D75" s="61"/>
      <c r="E75" s="61"/>
      <c r="F75" s="61"/>
      <c r="G75" s="61"/>
      <c r="H75" s="61"/>
      <c r="I75" s="61"/>
      <c r="J75" s="61"/>
      <c r="K75" s="61"/>
    </row>
    <row r="76" spans="1:15" x14ac:dyDescent="0.2">
      <c r="A76" s="21" t="s">
        <v>85</v>
      </c>
      <c r="B76" s="62">
        <f t="shared" ref="B76:K76" si="14">B24-B74</f>
        <v>0</v>
      </c>
      <c r="C76" s="62">
        <f t="shared" si="14"/>
        <v>0</v>
      </c>
      <c r="D76" s="62">
        <f t="shared" si="14"/>
        <v>0</v>
      </c>
      <c r="E76" s="62">
        <f t="shared" si="14"/>
        <v>0</v>
      </c>
      <c r="F76" s="62">
        <f t="shared" si="14"/>
        <v>0</v>
      </c>
      <c r="G76" s="62">
        <f t="shared" si="14"/>
        <v>0</v>
      </c>
      <c r="H76" s="62">
        <f t="shared" si="14"/>
        <v>0</v>
      </c>
      <c r="I76" s="62">
        <f t="shared" si="14"/>
        <v>0</v>
      </c>
      <c r="J76" s="62">
        <f t="shared" si="14"/>
        <v>0</v>
      </c>
      <c r="K76" s="62">
        <f t="shared" si="14"/>
        <v>0</v>
      </c>
    </row>
    <row r="77" spans="1:15" x14ac:dyDescent="0.2">
      <c r="B77" s="61"/>
      <c r="C77" s="61"/>
      <c r="D77" s="61"/>
      <c r="E77" s="61"/>
      <c r="F77" s="61"/>
      <c r="G77" s="61"/>
      <c r="H77" s="61"/>
      <c r="I77" s="61"/>
      <c r="J77" s="61"/>
      <c r="K77" s="61"/>
    </row>
    <row r="78" spans="1:15" x14ac:dyDescent="0.2">
      <c r="A78" s="67" t="s">
        <v>86</v>
      </c>
      <c r="B78" s="53"/>
      <c r="C78" s="53"/>
      <c r="D78" s="53"/>
      <c r="E78" s="53"/>
      <c r="F78" s="53"/>
      <c r="G78" s="53"/>
      <c r="H78" s="53"/>
      <c r="I78" s="53"/>
      <c r="J78" s="53"/>
      <c r="K78" s="53"/>
    </row>
    <row r="79" spans="1:15" x14ac:dyDescent="0.2">
      <c r="B79" s="61"/>
      <c r="C79" s="61"/>
      <c r="D79" s="61"/>
      <c r="E79" s="61"/>
      <c r="F79" s="61"/>
      <c r="G79" s="61"/>
      <c r="H79" s="61"/>
      <c r="I79" s="61"/>
      <c r="J79" s="61"/>
      <c r="K79" s="61"/>
    </row>
    <row r="80" spans="1:15" x14ac:dyDescent="0.2">
      <c r="A80" s="21" t="s">
        <v>87</v>
      </c>
      <c r="B80" s="62">
        <f>B76-B78</f>
        <v>0</v>
      </c>
      <c r="C80" s="62">
        <f t="shared" ref="C80:K80" si="15">C76-C78</f>
        <v>0</v>
      </c>
      <c r="D80" s="62">
        <f t="shared" si="15"/>
        <v>0</v>
      </c>
      <c r="E80" s="62">
        <f t="shared" si="15"/>
        <v>0</v>
      </c>
      <c r="F80" s="62">
        <f t="shared" si="15"/>
        <v>0</v>
      </c>
      <c r="G80" s="62">
        <f t="shared" si="15"/>
        <v>0</v>
      </c>
      <c r="H80" s="62">
        <f t="shared" si="15"/>
        <v>0</v>
      </c>
      <c r="I80" s="62">
        <f t="shared" si="15"/>
        <v>0</v>
      </c>
      <c r="J80" s="62">
        <f t="shared" si="15"/>
        <v>0</v>
      </c>
      <c r="K80" s="62">
        <f t="shared" si="15"/>
        <v>0</v>
      </c>
    </row>
    <row r="81" spans="1:12" x14ac:dyDescent="0.2">
      <c r="B81" s="61"/>
      <c r="C81" s="61"/>
      <c r="D81" s="61"/>
      <c r="E81" s="61"/>
      <c r="F81" s="61"/>
      <c r="G81" s="61"/>
      <c r="H81" s="61"/>
      <c r="I81" s="61"/>
      <c r="J81" s="61"/>
      <c r="K81" s="61"/>
    </row>
    <row r="82" spans="1:12" x14ac:dyDescent="0.2">
      <c r="A82" s="55" t="s">
        <v>88</v>
      </c>
      <c r="B82" s="53"/>
      <c r="C82" s="53"/>
      <c r="D82" s="53"/>
      <c r="E82" s="53"/>
      <c r="F82" s="53"/>
      <c r="G82" s="53"/>
      <c r="H82" s="53"/>
      <c r="I82" s="53"/>
      <c r="J82" s="53"/>
      <c r="K82" s="53"/>
    </row>
    <row r="83" spans="1:12" x14ac:dyDescent="0.2">
      <c r="A83" s="55" t="s">
        <v>89</v>
      </c>
      <c r="B83" s="53"/>
      <c r="C83" s="53"/>
      <c r="D83" s="53"/>
      <c r="E83" s="53"/>
      <c r="F83" s="53"/>
      <c r="G83" s="53"/>
      <c r="H83" s="53"/>
      <c r="I83" s="53"/>
      <c r="J83" s="53"/>
      <c r="K83" s="53"/>
    </row>
    <row r="84" spans="1:12" x14ac:dyDescent="0.2">
      <c r="A84" s="55" t="s">
        <v>90</v>
      </c>
      <c r="B84" s="53"/>
      <c r="C84" s="53"/>
      <c r="D84" s="53"/>
      <c r="E84" s="53"/>
      <c r="F84" s="53"/>
      <c r="G84" s="53"/>
      <c r="H84" s="53"/>
      <c r="I84" s="53"/>
      <c r="J84" s="53"/>
      <c r="K84" s="53"/>
    </row>
    <row r="85" spans="1:12" x14ac:dyDescent="0.2">
      <c r="B85" s="61"/>
      <c r="C85" s="61"/>
      <c r="D85" s="61"/>
      <c r="E85" s="61"/>
      <c r="F85" s="61"/>
      <c r="G85" s="61"/>
      <c r="H85" s="61"/>
      <c r="I85" s="61"/>
      <c r="J85" s="61"/>
      <c r="K85" s="61"/>
    </row>
    <row r="86" spans="1:12" x14ac:dyDescent="0.2">
      <c r="A86" s="21" t="s">
        <v>91</v>
      </c>
      <c r="B86" s="62">
        <f>B80-SUM(B82:B84)</f>
        <v>0</v>
      </c>
      <c r="C86" s="62">
        <f t="shared" ref="C86:J86" si="16">C80-SUM(C82:C84)</f>
        <v>0</v>
      </c>
      <c r="D86" s="62">
        <f t="shared" si="16"/>
        <v>0</v>
      </c>
      <c r="E86" s="62">
        <f t="shared" si="16"/>
        <v>0</v>
      </c>
      <c r="F86" s="62">
        <f t="shared" si="16"/>
        <v>0</v>
      </c>
      <c r="G86" s="62">
        <f t="shared" si="16"/>
        <v>0</v>
      </c>
      <c r="H86" s="62">
        <f t="shared" si="16"/>
        <v>0</v>
      </c>
      <c r="I86" s="62">
        <f t="shared" si="16"/>
        <v>0</v>
      </c>
      <c r="J86" s="62">
        <f t="shared" si="16"/>
        <v>0</v>
      </c>
      <c r="K86" s="62">
        <f>K80-SUM(K82:K84)</f>
        <v>0</v>
      </c>
    </row>
    <row r="87" spans="1:12" x14ac:dyDescent="0.2">
      <c r="B87" s="61"/>
      <c r="C87" s="61"/>
      <c r="D87" s="61"/>
      <c r="E87" s="61"/>
      <c r="F87" s="61"/>
      <c r="G87" s="61"/>
      <c r="H87" s="61"/>
      <c r="I87" s="61"/>
      <c r="J87" s="61"/>
      <c r="K87" s="61"/>
    </row>
    <row r="88" spans="1:12" x14ac:dyDescent="0.2">
      <c r="A88" s="55" t="s">
        <v>92</v>
      </c>
      <c r="B88" s="53"/>
      <c r="C88" s="53"/>
      <c r="D88" s="53"/>
      <c r="E88" s="53"/>
      <c r="F88" s="53"/>
      <c r="G88" s="53"/>
      <c r="H88" s="53"/>
      <c r="I88" s="53"/>
      <c r="J88" s="53"/>
      <c r="K88" s="53"/>
    </row>
    <row r="89" spans="1:12" x14ac:dyDescent="0.2">
      <c r="B89" s="61"/>
      <c r="C89" s="61"/>
      <c r="D89" s="61"/>
      <c r="E89" s="61"/>
      <c r="F89" s="61"/>
      <c r="G89" s="61"/>
      <c r="H89" s="61"/>
      <c r="I89" s="61"/>
      <c r="J89" s="61"/>
      <c r="K89" s="61"/>
    </row>
    <row r="90" spans="1:12" x14ac:dyDescent="0.2">
      <c r="A90" s="21" t="s">
        <v>93</v>
      </c>
      <c r="B90" s="68">
        <f>B86-B88</f>
        <v>0</v>
      </c>
      <c r="C90" s="68">
        <f t="shared" ref="C90:K90" si="17">C86-C88</f>
        <v>0</v>
      </c>
      <c r="D90" s="68">
        <f t="shared" si="17"/>
        <v>0</v>
      </c>
      <c r="E90" s="68">
        <f t="shared" si="17"/>
        <v>0</v>
      </c>
      <c r="F90" s="68">
        <f t="shared" si="17"/>
        <v>0</v>
      </c>
      <c r="G90" s="68">
        <f t="shared" si="17"/>
        <v>0</v>
      </c>
      <c r="H90" s="68">
        <f t="shared" si="17"/>
        <v>0</v>
      </c>
      <c r="I90" s="68">
        <f t="shared" si="17"/>
        <v>0</v>
      </c>
      <c r="J90" s="68">
        <f t="shared" si="17"/>
        <v>0</v>
      </c>
      <c r="K90" s="68">
        <f t="shared" si="17"/>
        <v>0</v>
      </c>
      <c r="L90" s="21"/>
    </row>
    <row r="91" spans="1:12" x14ac:dyDescent="0.2">
      <c r="A91" s="24"/>
      <c r="B91" s="24"/>
      <c r="C91" s="24"/>
      <c r="D91" s="24"/>
      <c r="E91" s="24"/>
      <c r="F91" s="24"/>
      <c r="G91" s="24"/>
      <c r="H91" s="24"/>
      <c r="I91" s="24"/>
      <c r="J91" s="24"/>
      <c r="K91" s="24"/>
    </row>
    <row r="92" spans="1:12" s="2" customFormat="1" x14ac:dyDescent="0.2">
      <c r="A92" s="26" t="s">
        <v>22</v>
      </c>
      <c r="B92" s="29"/>
      <c r="C92" s="27"/>
      <c r="D92" s="27"/>
      <c r="E92" s="27"/>
      <c r="F92" s="27"/>
      <c r="G92" s="27"/>
      <c r="H92" s="29"/>
      <c r="I92" s="29"/>
      <c r="J92" s="29"/>
      <c r="K92" s="29"/>
    </row>
    <row r="93" spans="1:12" s="2" customFormat="1" x14ac:dyDescent="0.2">
      <c r="A93" s="69" t="s">
        <v>94</v>
      </c>
      <c r="B93" s="70"/>
      <c r="C93" s="70"/>
      <c r="D93" s="70"/>
      <c r="E93" s="70"/>
      <c r="F93" s="70"/>
      <c r="G93" s="70"/>
      <c r="H93" s="70"/>
      <c r="I93" s="70"/>
      <c r="J93" s="70"/>
      <c r="K93" s="70"/>
    </row>
    <row r="94" spans="1:12" s="2" customFormat="1" x14ac:dyDescent="0.2">
      <c r="A94" s="69"/>
      <c r="B94" s="70"/>
      <c r="C94" s="70"/>
      <c r="D94" s="70"/>
      <c r="E94" s="70"/>
      <c r="F94" s="70"/>
      <c r="G94" s="70"/>
      <c r="H94" s="70"/>
      <c r="I94" s="70"/>
      <c r="J94" s="70"/>
      <c r="K94" s="70"/>
    </row>
    <row r="95" spans="1:12" s="2" customFormat="1" x14ac:dyDescent="0.2">
      <c r="A95" s="69" t="s">
        <v>95</v>
      </c>
      <c r="B95" s="70"/>
      <c r="C95" s="70"/>
      <c r="D95" s="70"/>
      <c r="E95" s="70"/>
      <c r="F95" s="70"/>
      <c r="G95" s="70"/>
      <c r="H95" s="70"/>
      <c r="I95" s="70"/>
      <c r="J95" s="70"/>
      <c r="K95" s="70"/>
    </row>
    <row r="96" spans="1:12" s="2" customFormat="1" x14ac:dyDescent="0.2">
      <c r="A96" s="69"/>
      <c r="B96" s="70"/>
      <c r="C96" s="70"/>
      <c r="D96" s="70"/>
      <c r="E96" s="70"/>
      <c r="F96" s="70"/>
      <c r="G96" s="70"/>
      <c r="H96" s="70"/>
      <c r="I96" s="70"/>
      <c r="J96" s="70"/>
      <c r="K96" s="70"/>
    </row>
    <row r="97" spans="1:11" x14ac:dyDescent="0.2">
      <c r="A97" s="69" t="s">
        <v>96</v>
      </c>
      <c r="B97" s="70"/>
      <c r="C97" s="70"/>
      <c r="D97" s="70"/>
      <c r="E97" s="70"/>
      <c r="F97" s="70"/>
      <c r="G97" s="70"/>
      <c r="H97" s="70"/>
      <c r="I97" s="70"/>
      <c r="J97" s="70"/>
      <c r="K97" s="70"/>
    </row>
    <row r="98" spans="1:11" x14ac:dyDescent="0.2">
      <c r="A98" s="69" t="s">
        <v>97</v>
      </c>
      <c r="B98" s="70"/>
      <c r="C98" s="70"/>
      <c r="D98" s="70"/>
      <c r="E98" s="70"/>
      <c r="F98" s="70"/>
      <c r="G98" s="70"/>
      <c r="H98" s="70"/>
      <c r="I98" s="70"/>
      <c r="J98" s="70"/>
      <c r="K98" s="70"/>
    </row>
    <row r="99" spans="1:11" x14ac:dyDescent="0.2">
      <c r="A99" s="69"/>
      <c r="B99" s="70"/>
      <c r="C99" s="70"/>
      <c r="D99" s="70"/>
      <c r="E99" s="70"/>
      <c r="F99" s="70"/>
      <c r="G99" s="70"/>
      <c r="H99" s="70"/>
      <c r="I99" s="70"/>
      <c r="J99" s="70"/>
      <c r="K99" s="70"/>
    </row>
    <row r="100" spans="1:11" x14ac:dyDescent="0.2">
      <c r="A100" s="69" t="s">
        <v>98</v>
      </c>
      <c r="B100" s="69"/>
      <c r="C100" s="70"/>
      <c r="D100" s="70"/>
      <c r="E100" s="70"/>
      <c r="F100" s="70"/>
      <c r="G100" s="70"/>
      <c r="H100" s="70"/>
      <c r="I100" s="70"/>
      <c r="J100" s="70"/>
      <c r="K100" s="70"/>
    </row>
    <row r="101" spans="1:11" x14ac:dyDescent="0.2">
      <c r="A101" s="43" t="s">
        <v>99</v>
      </c>
      <c r="B101" s="43"/>
      <c r="C101" s="24"/>
      <c r="D101" s="24"/>
      <c r="E101" s="24"/>
      <c r="F101" s="24"/>
      <c r="G101" s="24"/>
      <c r="H101" s="24"/>
      <c r="I101" s="24"/>
      <c r="J101" s="24"/>
      <c r="K101" s="24"/>
    </row>
    <row r="102" spans="1:11" x14ac:dyDescent="0.2">
      <c r="A102" s="69"/>
      <c r="B102" s="70"/>
      <c r="C102" s="70"/>
      <c r="D102" s="70"/>
      <c r="E102" s="70"/>
      <c r="F102" s="70"/>
      <c r="G102" s="70"/>
      <c r="H102" s="70"/>
      <c r="I102" s="70"/>
      <c r="J102" s="70"/>
      <c r="K102" s="70"/>
    </row>
    <row r="103" spans="1:11" x14ac:dyDescent="0.2">
      <c r="A103" s="33" t="s">
        <v>35</v>
      </c>
      <c r="B103" s="24"/>
      <c r="C103" s="24"/>
      <c r="D103" s="24"/>
      <c r="E103" s="24"/>
      <c r="F103" s="24"/>
      <c r="G103" s="24"/>
      <c r="H103" s="24"/>
      <c r="I103" s="24"/>
      <c r="J103" s="24"/>
      <c r="K103" s="24"/>
    </row>
    <row r="104" spans="1:11" x14ac:dyDescent="0.2">
      <c r="A104" s="71" t="s">
        <v>100</v>
      </c>
      <c r="B104" s="34"/>
      <c r="C104" s="34"/>
      <c r="D104" s="34"/>
      <c r="E104" s="34"/>
      <c r="F104" s="34"/>
      <c r="G104" s="34"/>
      <c r="H104" s="34"/>
      <c r="I104" s="34"/>
      <c r="J104" s="34"/>
      <c r="K104" s="34"/>
    </row>
    <row r="105" spans="1:11" x14ac:dyDescent="0.2">
      <c r="A105" s="69" t="s">
        <v>101</v>
      </c>
      <c r="B105" s="70"/>
      <c r="C105" s="70"/>
      <c r="D105" s="70"/>
      <c r="E105" s="70"/>
      <c r="F105" s="70"/>
      <c r="G105" s="70"/>
      <c r="H105" s="70"/>
      <c r="I105" s="70"/>
      <c r="J105" s="70"/>
      <c r="K105" s="70"/>
    </row>
    <row r="106" spans="1:11" x14ac:dyDescent="0.2">
      <c r="A106" s="69"/>
      <c r="B106" s="70"/>
      <c r="C106" s="70"/>
      <c r="D106" s="70"/>
      <c r="E106" s="70"/>
      <c r="F106" s="70"/>
      <c r="G106" s="70"/>
      <c r="H106" s="70"/>
      <c r="I106" s="70"/>
      <c r="J106" s="70"/>
      <c r="K106" s="70"/>
    </row>
    <row r="107" spans="1:11" x14ac:dyDescent="0.2">
      <c r="A107" s="72" t="s">
        <v>102</v>
      </c>
      <c r="B107" s="24"/>
      <c r="C107" s="24"/>
      <c r="D107" s="24"/>
      <c r="E107" s="24"/>
      <c r="F107" s="24"/>
      <c r="G107" s="24"/>
      <c r="H107" s="24"/>
      <c r="I107" s="24"/>
      <c r="J107" s="24"/>
      <c r="K107" s="24"/>
    </row>
    <row r="108" spans="1:11" x14ac:dyDescent="0.2">
      <c r="A108" s="69" t="s">
        <v>103</v>
      </c>
      <c r="B108" s="70"/>
      <c r="C108" s="70"/>
      <c r="D108" s="70"/>
      <c r="E108" s="70"/>
      <c r="F108" s="70"/>
      <c r="G108" s="70"/>
      <c r="H108" s="70"/>
      <c r="I108" s="70"/>
      <c r="J108" s="70"/>
      <c r="K108" s="70"/>
    </row>
    <row r="109" spans="1:11" x14ac:dyDescent="0.2">
      <c r="A109" s="69"/>
      <c r="B109" s="70"/>
      <c r="C109" s="70"/>
      <c r="D109" s="70"/>
      <c r="E109" s="70"/>
      <c r="F109" s="70"/>
      <c r="G109" s="70"/>
      <c r="H109" s="70"/>
      <c r="I109" s="70"/>
      <c r="J109" s="70"/>
      <c r="K109" s="70"/>
    </row>
    <row r="110" spans="1:11" x14ac:dyDescent="0.2">
      <c r="A110" s="72" t="s">
        <v>86</v>
      </c>
      <c r="B110" s="24"/>
      <c r="C110" s="24"/>
      <c r="D110" s="24"/>
      <c r="E110" s="24"/>
      <c r="F110" s="24"/>
      <c r="G110" s="24"/>
      <c r="H110" s="24"/>
      <c r="I110" s="24"/>
      <c r="J110" s="24"/>
      <c r="K110" s="24"/>
    </row>
    <row r="111" spans="1:11" x14ac:dyDescent="0.2">
      <c r="A111" s="17" t="s">
        <v>104</v>
      </c>
    </row>
  </sheetData>
  <pageMargins left="0.75" right="0.75" top="1" bottom="1" header="0.5" footer="0.5"/>
  <pageSetup scale="78"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9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57"/>
  <sheetViews>
    <sheetView showGridLines="0" zoomScaleNormal="100" zoomScaleSheetLayoutView="90" zoomScalePageLayoutView="80" workbookViewId="0">
      <selection activeCell="B5" sqref="B5"/>
    </sheetView>
  </sheetViews>
  <sheetFormatPr defaultColWidth="9.140625" defaultRowHeight="12.75" x14ac:dyDescent="0.2"/>
  <cols>
    <col min="1" max="1" width="37.42578125" style="4" customWidth="1"/>
    <col min="2" max="2" width="70" style="4" customWidth="1"/>
    <col min="3" max="16384" width="9.140625" style="4"/>
  </cols>
  <sheetData>
    <row r="1" spans="1:2" ht="15.75" x14ac:dyDescent="0.25">
      <c r="A1" s="1" t="s">
        <v>105</v>
      </c>
    </row>
    <row r="3" spans="1:2" x14ac:dyDescent="0.2">
      <c r="A3" s="73" t="s">
        <v>1</v>
      </c>
    </row>
    <row r="5" spans="1:2" customFormat="1" x14ac:dyDescent="0.2">
      <c r="A5" s="6" t="s">
        <v>2</v>
      </c>
      <c r="B5" s="73"/>
    </row>
    <row r="6" spans="1:2" customFormat="1" x14ac:dyDescent="0.2">
      <c r="A6" s="74"/>
      <c r="B6" s="4"/>
    </row>
    <row r="7" spans="1:2" customFormat="1" x14ac:dyDescent="0.2">
      <c r="A7" s="6" t="s">
        <v>3</v>
      </c>
      <c r="B7" s="7" t="s">
        <v>200</v>
      </c>
    </row>
    <row r="8" spans="1:2" x14ac:dyDescent="0.2">
      <c r="A8" s="10"/>
    </row>
    <row r="9" spans="1:2" x14ac:dyDescent="0.2">
      <c r="A9" s="75" t="s">
        <v>50</v>
      </c>
      <c r="B9" s="76"/>
    </row>
    <row r="10" spans="1:2" x14ac:dyDescent="0.2">
      <c r="A10" s="77" t="s">
        <v>106</v>
      </c>
      <c r="B10" s="78"/>
    </row>
    <row r="11" spans="1:2" x14ac:dyDescent="0.2">
      <c r="A11" s="79"/>
    </row>
    <row r="12" spans="1:2" x14ac:dyDescent="0.2">
      <c r="A12" s="8" t="s">
        <v>107</v>
      </c>
      <c r="B12" s="9"/>
    </row>
    <row r="13" spans="1:2" ht="90" customHeight="1" x14ac:dyDescent="0.2">
      <c r="A13" s="80" t="s">
        <v>108</v>
      </c>
      <c r="B13" s="81" t="s">
        <v>44</v>
      </c>
    </row>
    <row r="15" spans="1:2" x14ac:dyDescent="0.2">
      <c r="A15" s="8" t="s">
        <v>109</v>
      </c>
      <c r="B15" s="9"/>
    </row>
    <row r="16" spans="1:2" ht="90" customHeight="1" x14ac:dyDescent="0.2">
      <c r="A16" s="77" t="s">
        <v>110</v>
      </c>
      <c r="B16" s="81" t="s">
        <v>44</v>
      </c>
    </row>
    <row r="17" spans="1:2" ht="90" customHeight="1" x14ac:dyDescent="0.2">
      <c r="A17" s="77" t="s">
        <v>111</v>
      </c>
      <c r="B17" s="81" t="s">
        <v>44</v>
      </c>
    </row>
    <row r="18" spans="1:2" ht="90" customHeight="1" x14ac:dyDescent="0.2">
      <c r="A18" s="77" t="s">
        <v>63</v>
      </c>
      <c r="B18" s="81" t="s">
        <v>44</v>
      </c>
    </row>
    <row r="19" spans="1:2" x14ac:dyDescent="0.2">
      <c r="A19" s="8" t="s">
        <v>67</v>
      </c>
      <c r="B19" s="9"/>
    </row>
    <row r="20" spans="1:2" ht="90" customHeight="1" x14ac:dyDescent="0.2">
      <c r="A20" s="82" t="s">
        <v>68</v>
      </c>
      <c r="B20" s="81" t="s">
        <v>44</v>
      </c>
    </row>
    <row r="21" spans="1:2" ht="90" customHeight="1" x14ac:dyDescent="0.2">
      <c r="A21" s="77" t="s">
        <v>69</v>
      </c>
      <c r="B21" s="81" t="s">
        <v>44</v>
      </c>
    </row>
    <row r="22" spans="1:2" ht="90" customHeight="1" x14ac:dyDescent="0.2">
      <c r="A22" s="77" t="s">
        <v>112</v>
      </c>
      <c r="B22" s="81" t="s">
        <v>44</v>
      </c>
    </row>
    <row r="23" spans="1:2" ht="90" customHeight="1" x14ac:dyDescent="0.2">
      <c r="A23" s="77" t="s">
        <v>71</v>
      </c>
      <c r="B23" s="81" t="s">
        <v>44</v>
      </c>
    </row>
    <row r="24" spans="1:2" ht="90" customHeight="1" x14ac:dyDescent="0.2">
      <c r="A24" s="77" t="s">
        <v>113</v>
      </c>
      <c r="B24" s="81" t="s">
        <v>44</v>
      </c>
    </row>
    <row r="25" spans="1:2" ht="90" customHeight="1" x14ac:dyDescent="0.2">
      <c r="A25" s="77" t="s">
        <v>114</v>
      </c>
      <c r="B25" s="81" t="s">
        <v>44</v>
      </c>
    </row>
    <row r="26" spans="1:2" ht="90" customHeight="1" x14ac:dyDescent="0.2">
      <c r="A26" s="82" t="s">
        <v>74</v>
      </c>
      <c r="B26" s="81" t="s">
        <v>44</v>
      </c>
    </row>
    <row r="27" spans="1:2" ht="90" customHeight="1" x14ac:dyDescent="0.2">
      <c r="A27" s="77" t="s">
        <v>115</v>
      </c>
      <c r="B27" s="81"/>
    </row>
    <row r="28" spans="1:2" ht="90" customHeight="1" x14ac:dyDescent="0.2">
      <c r="A28" s="82" t="s">
        <v>75</v>
      </c>
      <c r="B28" s="81" t="s">
        <v>44</v>
      </c>
    </row>
    <row r="29" spans="1:2" ht="90" customHeight="1" x14ac:dyDescent="0.2">
      <c r="A29" s="82" t="s">
        <v>76</v>
      </c>
      <c r="B29" s="81" t="s">
        <v>44</v>
      </c>
    </row>
    <row r="30" spans="1:2" x14ac:dyDescent="0.2">
      <c r="A30" s="8" t="s">
        <v>78</v>
      </c>
      <c r="B30" s="9"/>
    </row>
    <row r="31" spans="1:2" s="83" customFormat="1" ht="90" customHeight="1" x14ac:dyDescent="0.2">
      <c r="A31" s="40" t="s">
        <v>79</v>
      </c>
      <c r="B31" s="81" t="s">
        <v>44</v>
      </c>
    </row>
    <row r="32" spans="1:2" s="83" customFormat="1" ht="90" customHeight="1" x14ac:dyDescent="0.2">
      <c r="A32" s="40" t="s">
        <v>80</v>
      </c>
      <c r="B32" s="81" t="s">
        <v>44</v>
      </c>
    </row>
    <row r="33" spans="1:2" s="83" customFormat="1" ht="90" customHeight="1" x14ac:dyDescent="0.2">
      <c r="A33" s="40" t="s">
        <v>81</v>
      </c>
      <c r="B33" s="81" t="s">
        <v>44</v>
      </c>
    </row>
    <row r="34" spans="1:2" s="83" customFormat="1" ht="90" customHeight="1" x14ac:dyDescent="0.2">
      <c r="A34" s="40" t="s">
        <v>17</v>
      </c>
      <c r="B34" s="81" t="s">
        <v>44</v>
      </c>
    </row>
    <row r="36" spans="1:2" x14ac:dyDescent="0.2">
      <c r="A36" s="26" t="s">
        <v>22</v>
      </c>
      <c r="B36" s="32"/>
    </row>
    <row r="37" spans="1:2" x14ac:dyDescent="0.2">
      <c r="A37" s="69" t="s">
        <v>46</v>
      </c>
      <c r="B37" s="84"/>
    </row>
    <row r="38" spans="1:2" x14ac:dyDescent="0.2">
      <c r="A38" s="69" t="s">
        <v>47</v>
      </c>
      <c r="B38" s="84"/>
    </row>
    <row r="39" spans="1:2" x14ac:dyDescent="0.2">
      <c r="A39" s="69"/>
      <c r="B39" s="84"/>
    </row>
    <row r="40" spans="1:2" x14ac:dyDescent="0.2">
      <c r="A40" s="85" t="s">
        <v>116</v>
      </c>
      <c r="B40" s="86"/>
    </row>
    <row r="41" spans="1:2" x14ac:dyDescent="0.2">
      <c r="A41" s="85" t="s">
        <v>117</v>
      </c>
      <c r="B41" s="86"/>
    </row>
    <row r="42" spans="1:2" x14ac:dyDescent="0.2">
      <c r="A42" s="85" t="s">
        <v>118</v>
      </c>
      <c r="B42" s="86"/>
    </row>
    <row r="43" spans="1:2" x14ac:dyDescent="0.2">
      <c r="A43" s="85"/>
      <c r="B43" s="86"/>
    </row>
    <row r="44" spans="1:2" x14ac:dyDescent="0.2">
      <c r="A44" s="85" t="s">
        <v>119</v>
      </c>
      <c r="B44" s="85"/>
    </row>
    <row r="45" spans="1:2" x14ac:dyDescent="0.2">
      <c r="A45" s="43" t="s">
        <v>120</v>
      </c>
      <c r="B45" s="36"/>
    </row>
    <row r="46" spans="1:2" x14ac:dyDescent="0.2">
      <c r="A46" s="43" t="s">
        <v>121</v>
      </c>
      <c r="B46" s="36"/>
    </row>
    <row r="47" spans="1:2" x14ac:dyDescent="0.2">
      <c r="A47" s="43" t="s">
        <v>122</v>
      </c>
      <c r="B47" s="36"/>
    </row>
    <row r="48" spans="1:2" x14ac:dyDescent="0.2">
      <c r="A48" s="43"/>
      <c r="B48" s="36"/>
    </row>
    <row r="49" spans="1:2" x14ac:dyDescent="0.2">
      <c r="A49" s="87" t="s">
        <v>123</v>
      </c>
      <c r="B49" s="32"/>
    </row>
    <row r="50" spans="1:2" x14ac:dyDescent="0.2">
      <c r="A50" s="88" t="s">
        <v>124</v>
      </c>
      <c r="B50" s="32"/>
    </row>
    <row r="51" spans="1:2" x14ac:dyDescent="0.2">
      <c r="B51" s="32"/>
    </row>
    <row r="52" spans="1:2" x14ac:dyDescent="0.2">
      <c r="A52" s="89" t="s">
        <v>125</v>
      </c>
      <c r="B52" s="32"/>
    </row>
    <row r="53" spans="1:2" x14ac:dyDescent="0.2">
      <c r="A53" s="90" t="s">
        <v>126</v>
      </c>
      <c r="B53" s="32"/>
    </row>
    <row r="54" spans="1:2" x14ac:dyDescent="0.2">
      <c r="A54" s="89" t="s">
        <v>127</v>
      </c>
      <c r="B54" s="32"/>
    </row>
    <row r="55" spans="1:2" x14ac:dyDescent="0.2">
      <c r="A55" s="89" t="s">
        <v>128</v>
      </c>
      <c r="B55" s="32"/>
    </row>
    <row r="56" spans="1:2" x14ac:dyDescent="0.2">
      <c r="A56" s="89" t="s">
        <v>129</v>
      </c>
      <c r="B56" s="32"/>
    </row>
    <row r="57" spans="1:2" x14ac:dyDescent="0.2">
      <c r="A57" s="90" t="s">
        <v>130</v>
      </c>
      <c r="B57" s="90"/>
    </row>
  </sheetData>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81"/>
  <sheetViews>
    <sheetView showGridLines="0" zoomScaleNormal="100" zoomScaleSheetLayoutView="100" zoomScalePageLayoutView="80" workbookViewId="0">
      <selection activeCell="B5" sqref="B5"/>
    </sheetView>
  </sheetViews>
  <sheetFormatPr defaultColWidth="9.140625" defaultRowHeight="12.75" x14ac:dyDescent="0.2"/>
  <cols>
    <col min="1" max="1" width="45.140625" style="17" customWidth="1"/>
    <col min="2" max="2" width="10.42578125" style="17" customWidth="1"/>
    <col min="3" max="3" width="12.7109375" style="17" customWidth="1"/>
    <col min="4" max="4" width="12.28515625" style="17" customWidth="1"/>
    <col min="5" max="6" width="10.42578125" style="17" customWidth="1"/>
    <col min="7" max="11" width="12.7109375" style="17" bestFit="1" customWidth="1"/>
    <col min="12" max="12" width="1.28515625" style="17" customWidth="1"/>
    <col min="13" max="13" width="37.85546875" style="17" customWidth="1"/>
    <col min="14" max="16384" width="9.140625" style="17"/>
  </cols>
  <sheetData>
    <row r="1" spans="1:13" ht="15.75" x14ac:dyDescent="0.25">
      <c r="A1" s="1" t="s">
        <v>131</v>
      </c>
      <c r="B1" s="1"/>
      <c r="C1" s="1"/>
      <c r="D1" s="1"/>
      <c r="E1" s="1"/>
      <c r="F1" s="1"/>
      <c r="G1" s="1"/>
      <c r="H1" s="1"/>
      <c r="I1" s="1"/>
      <c r="J1" s="1"/>
      <c r="K1" s="1"/>
    </row>
    <row r="2" spans="1:13" ht="15.75" x14ac:dyDescent="0.25">
      <c r="A2" s="1"/>
      <c r="B2" s="2"/>
      <c r="C2" s="2"/>
      <c r="D2" s="2"/>
      <c r="E2" s="2"/>
      <c r="F2" s="2"/>
      <c r="G2" s="2"/>
      <c r="H2" s="2"/>
      <c r="I2" s="2"/>
      <c r="J2" s="2"/>
    </row>
    <row r="3" spans="1:13" x14ac:dyDescent="0.2">
      <c r="A3" s="5" t="s">
        <v>1</v>
      </c>
    </row>
    <row r="5" spans="1:13" x14ac:dyDescent="0.2">
      <c r="A5" s="6" t="s">
        <v>2</v>
      </c>
      <c r="B5" s="5"/>
      <c r="C5" s="5"/>
      <c r="D5" s="5"/>
      <c r="E5" s="2"/>
      <c r="F5" s="2"/>
      <c r="G5" s="2"/>
      <c r="H5" s="2"/>
      <c r="I5" s="2"/>
    </row>
    <row r="6" spans="1:13" x14ac:dyDescent="0.2">
      <c r="A6" s="15"/>
      <c r="B6" s="2"/>
      <c r="C6" s="2"/>
      <c r="D6" s="2"/>
      <c r="E6" s="2"/>
      <c r="F6" s="2"/>
      <c r="G6" s="2"/>
      <c r="H6" s="2"/>
      <c r="I6" s="2"/>
    </row>
    <row r="7" spans="1:13" x14ac:dyDescent="0.2">
      <c r="A7" s="6" t="s">
        <v>3</v>
      </c>
      <c r="B7" s="7" t="s">
        <v>200</v>
      </c>
      <c r="C7" s="5"/>
      <c r="D7" s="5"/>
      <c r="E7" s="2"/>
      <c r="F7" s="2"/>
      <c r="G7" s="2"/>
      <c r="H7" s="2"/>
      <c r="I7" s="2"/>
    </row>
    <row r="8" spans="1:13" x14ac:dyDescent="0.2">
      <c r="A8" s="21"/>
    </row>
    <row r="9" spans="1:13" x14ac:dyDescent="0.2">
      <c r="A9" s="46"/>
      <c r="B9" s="47">
        <v>2026</v>
      </c>
      <c r="C9" s="47">
        <f t="shared" ref="C9:K9" si="0">B9+1</f>
        <v>2027</v>
      </c>
      <c r="D9" s="47">
        <f t="shared" si="0"/>
        <v>2028</v>
      </c>
      <c r="E9" s="47">
        <f t="shared" si="0"/>
        <v>2029</v>
      </c>
      <c r="F9" s="47">
        <f t="shared" si="0"/>
        <v>2030</v>
      </c>
      <c r="G9" s="47">
        <f>F9+1</f>
        <v>2031</v>
      </c>
      <c r="H9" s="47">
        <f t="shared" si="0"/>
        <v>2032</v>
      </c>
      <c r="I9" s="47">
        <f t="shared" si="0"/>
        <v>2033</v>
      </c>
      <c r="J9" s="47">
        <f t="shared" si="0"/>
        <v>2034</v>
      </c>
      <c r="K9" s="47">
        <f t="shared" si="0"/>
        <v>2035</v>
      </c>
      <c r="L9" s="91"/>
      <c r="M9" s="91"/>
    </row>
    <row r="10" spans="1:13" x14ac:dyDescent="0.2">
      <c r="M10" s="92"/>
    </row>
    <row r="11" spans="1:13" ht="12.75" customHeight="1" x14ac:dyDescent="0.2">
      <c r="A11" s="17" t="s">
        <v>132</v>
      </c>
      <c r="B11" s="93"/>
      <c r="C11" s="94"/>
      <c r="D11" s="94"/>
      <c r="E11" s="94"/>
      <c r="F11" s="94"/>
      <c r="G11" s="94"/>
      <c r="H11" s="94"/>
      <c r="I11" s="94"/>
      <c r="J11" s="94"/>
      <c r="K11" s="94"/>
      <c r="M11" s="144" t="s">
        <v>133</v>
      </c>
    </row>
    <row r="12" spans="1:13" x14ac:dyDescent="0.2">
      <c r="A12" s="17" t="s">
        <v>134</v>
      </c>
      <c r="B12" s="93"/>
      <c r="C12" s="94"/>
      <c r="D12" s="94"/>
      <c r="E12" s="94"/>
      <c r="F12" s="94"/>
      <c r="G12" s="94"/>
      <c r="H12" s="94"/>
      <c r="I12" s="94"/>
      <c r="J12" s="94"/>
      <c r="K12" s="94"/>
      <c r="M12" s="144"/>
    </row>
    <row r="13" spans="1:13" x14ac:dyDescent="0.2">
      <c r="M13" s="92"/>
    </row>
    <row r="14" spans="1:13" ht="15" x14ac:dyDescent="0.25">
      <c r="A14" s="95" t="s">
        <v>201</v>
      </c>
      <c r="B14" s="49"/>
      <c r="C14" s="49"/>
      <c r="D14" s="49"/>
      <c r="E14" s="49"/>
      <c r="F14" s="49"/>
      <c r="G14" s="49"/>
      <c r="H14" s="49"/>
      <c r="I14" s="49"/>
      <c r="J14" s="49"/>
      <c r="K14" s="49"/>
      <c r="M14" s="102"/>
    </row>
    <row r="15" spans="1:13" x14ac:dyDescent="0.2">
      <c r="A15" s="96" t="s">
        <v>202</v>
      </c>
      <c r="B15" s="49"/>
      <c r="C15" s="49"/>
      <c r="D15" s="49"/>
      <c r="E15" s="49"/>
      <c r="F15" s="49"/>
      <c r="G15" s="49"/>
      <c r="H15" s="49"/>
      <c r="I15" s="49"/>
      <c r="J15" s="49"/>
      <c r="K15" s="49"/>
      <c r="M15" s="102"/>
    </row>
    <row r="16" spans="1:13" ht="12.75" customHeight="1" x14ac:dyDescent="0.2">
      <c r="A16" s="97" t="s">
        <v>207</v>
      </c>
      <c r="B16" s="51"/>
      <c r="C16" s="51"/>
      <c r="D16" s="51"/>
      <c r="E16" s="51"/>
      <c r="F16" s="51"/>
      <c r="G16" s="51"/>
      <c r="H16" s="51"/>
      <c r="I16" s="51"/>
      <c r="J16" s="51"/>
      <c r="K16" s="51"/>
      <c r="M16" s="145" t="s">
        <v>133</v>
      </c>
    </row>
    <row r="17" spans="1:13" x14ac:dyDescent="0.2">
      <c r="A17" s="97" t="s">
        <v>208</v>
      </c>
      <c r="B17" s="98"/>
      <c r="C17" s="98"/>
      <c r="D17" s="98"/>
      <c r="E17" s="98"/>
      <c r="F17" s="98"/>
      <c r="G17" s="98"/>
      <c r="H17" s="98"/>
      <c r="I17" s="98"/>
      <c r="J17" s="98"/>
      <c r="K17" s="98"/>
      <c r="M17" s="145"/>
    </row>
    <row r="18" spans="1:13" x14ac:dyDescent="0.2">
      <c r="A18" s="96" t="s">
        <v>211</v>
      </c>
      <c r="B18" s="99"/>
      <c r="C18" s="99"/>
      <c r="D18" s="99"/>
      <c r="E18" s="99"/>
      <c r="F18" s="99"/>
      <c r="G18" s="99"/>
      <c r="H18" s="99"/>
      <c r="I18" s="99"/>
      <c r="J18" s="99"/>
      <c r="K18" s="99"/>
      <c r="M18" s="92"/>
    </row>
    <row r="19" spans="1:13" x14ac:dyDescent="0.2">
      <c r="A19"/>
      <c r="B19" s="101"/>
      <c r="C19" s="101"/>
      <c r="D19" s="101"/>
      <c r="E19" s="101"/>
      <c r="F19" s="101"/>
      <c r="G19" s="101"/>
      <c r="H19" s="101"/>
      <c r="I19" s="101"/>
      <c r="J19" s="101"/>
      <c r="K19" s="101"/>
      <c r="M19" s="92"/>
    </row>
    <row r="20" spans="1:13" ht="5.25" customHeight="1" x14ac:dyDescent="0.2">
      <c r="A20" s="96"/>
      <c r="B20" s="106"/>
      <c r="C20" s="106"/>
      <c r="D20" s="106"/>
      <c r="E20" s="106"/>
      <c r="F20" s="106"/>
      <c r="G20" s="106"/>
      <c r="H20" s="106"/>
      <c r="I20" s="106"/>
      <c r="J20" s="106"/>
      <c r="K20" s="106"/>
      <c r="M20" s="102"/>
    </row>
    <row r="21" spans="1:13" x14ac:dyDescent="0.2">
      <c r="A21" s="96" t="s">
        <v>209</v>
      </c>
      <c r="B21" s="107">
        <f>B18</f>
        <v>0</v>
      </c>
      <c r="C21" s="107">
        <f t="shared" ref="C21:K21" si="1">C18</f>
        <v>0</v>
      </c>
      <c r="D21" s="107">
        <f t="shared" si="1"/>
        <v>0</v>
      </c>
      <c r="E21" s="107">
        <f t="shared" si="1"/>
        <v>0</v>
      </c>
      <c r="F21" s="107">
        <f t="shared" si="1"/>
        <v>0</v>
      </c>
      <c r="G21" s="107">
        <f t="shared" si="1"/>
        <v>0</v>
      </c>
      <c r="H21" s="107">
        <f t="shared" si="1"/>
        <v>0</v>
      </c>
      <c r="I21" s="107">
        <f t="shared" si="1"/>
        <v>0</v>
      </c>
      <c r="J21" s="107">
        <f t="shared" si="1"/>
        <v>0</v>
      </c>
      <c r="K21" s="107">
        <f t="shared" si="1"/>
        <v>0</v>
      </c>
      <c r="M21" s="102"/>
    </row>
    <row r="22" spans="1:13" x14ac:dyDescent="0.2">
      <c r="A22" s="96"/>
      <c r="B22" s="106"/>
      <c r="C22" s="106"/>
      <c r="D22" s="106"/>
      <c r="E22" s="106"/>
      <c r="F22" s="106"/>
      <c r="G22" s="106"/>
      <c r="H22" s="106"/>
      <c r="I22" s="106"/>
      <c r="J22" s="106"/>
      <c r="K22" s="106"/>
      <c r="M22" s="102"/>
    </row>
    <row r="23" spans="1:13" ht="15" x14ac:dyDescent="0.25">
      <c r="A23" s="95" t="s">
        <v>51</v>
      </c>
      <c r="B23" s="49"/>
      <c r="C23" s="49"/>
      <c r="D23" s="49"/>
      <c r="E23" s="49"/>
      <c r="F23" s="49"/>
      <c r="G23" s="49"/>
      <c r="H23" s="49"/>
      <c r="I23" s="49"/>
      <c r="J23" s="49"/>
      <c r="K23" s="49"/>
      <c r="M23" s="92"/>
    </row>
    <row r="24" spans="1:13" x14ac:dyDescent="0.2">
      <c r="A24" s="96" t="s">
        <v>202</v>
      </c>
      <c r="B24" s="49"/>
      <c r="C24" s="49"/>
      <c r="D24" s="49"/>
      <c r="E24" s="49"/>
      <c r="F24" s="49"/>
      <c r="G24" s="49"/>
      <c r="H24" s="49"/>
      <c r="I24" s="49"/>
      <c r="J24" s="49"/>
      <c r="K24" s="49"/>
      <c r="M24" s="92"/>
    </row>
    <row r="25" spans="1:13" ht="12.75" customHeight="1" x14ac:dyDescent="0.2">
      <c r="A25" s="97" t="s">
        <v>135</v>
      </c>
      <c r="B25" s="51"/>
      <c r="C25" s="51"/>
      <c r="D25" s="51"/>
      <c r="E25" s="51"/>
      <c r="F25" s="51"/>
      <c r="G25" s="51"/>
      <c r="H25" s="51"/>
      <c r="I25" s="51"/>
      <c r="J25" s="51"/>
      <c r="K25" s="51"/>
      <c r="M25" s="142" t="s">
        <v>133</v>
      </c>
    </row>
    <row r="26" spans="1:13" x14ac:dyDescent="0.2">
      <c r="A26" s="97" t="s">
        <v>210</v>
      </c>
      <c r="B26" s="98"/>
      <c r="C26" s="98"/>
      <c r="D26" s="98"/>
      <c r="E26" s="98"/>
      <c r="F26" s="98"/>
      <c r="G26" s="98"/>
      <c r="H26" s="98"/>
      <c r="I26" s="98"/>
      <c r="J26" s="98"/>
      <c r="K26" s="98"/>
      <c r="M26" s="142"/>
    </row>
    <row r="27" spans="1:13" x14ac:dyDescent="0.2">
      <c r="A27" s="96" t="s">
        <v>136</v>
      </c>
      <c r="B27" s="99">
        <f>B25*B26</f>
        <v>0</v>
      </c>
      <c r="C27" s="99">
        <f t="shared" ref="C27:K27" si="2">C25*C26</f>
        <v>0</v>
      </c>
      <c r="D27" s="99">
        <f t="shared" si="2"/>
        <v>0</v>
      </c>
      <c r="E27" s="99">
        <f t="shared" si="2"/>
        <v>0</v>
      </c>
      <c r="F27" s="99">
        <f t="shared" si="2"/>
        <v>0</v>
      </c>
      <c r="G27" s="99">
        <f t="shared" si="2"/>
        <v>0</v>
      </c>
      <c r="H27" s="99">
        <f t="shared" si="2"/>
        <v>0</v>
      </c>
      <c r="I27" s="99">
        <f t="shared" si="2"/>
        <v>0</v>
      </c>
      <c r="J27" s="99">
        <f t="shared" si="2"/>
        <v>0</v>
      </c>
      <c r="K27" s="99">
        <f t="shared" si="2"/>
        <v>0</v>
      </c>
      <c r="M27" s="102"/>
    </row>
    <row r="28" spans="1:13" x14ac:dyDescent="0.2">
      <c r="A28" s="21"/>
      <c r="B28" s="100"/>
      <c r="C28" s="100"/>
      <c r="D28" s="100"/>
      <c r="E28" s="100"/>
      <c r="F28" s="100"/>
      <c r="G28" s="100"/>
      <c r="H28" s="100"/>
      <c r="I28" s="100"/>
      <c r="J28" s="100"/>
      <c r="K28" s="100"/>
      <c r="M28" s="102"/>
    </row>
    <row r="29" spans="1:13" ht="7.5" customHeight="1" x14ac:dyDescent="0.2">
      <c r="A29" s="21"/>
      <c r="B29" s="103"/>
      <c r="C29" s="103"/>
      <c r="D29" s="103"/>
      <c r="E29" s="103"/>
      <c r="F29" s="103"/>
      <c r="G29" s="103"/>
      <c r="H29" s="103"/>
      <c r="I29" s="103"/>
      <c r="J29" s="103"/>
      <c r="K29" s="103"/>
      <c r="M29" s="102"/>
    </row>
    <row r="30" spans="1:13" x14ac:dyDescent="0.2">
      <c r="A30" s="21" t="s">
        <v>137</v>
      </c>
      <c r="B30" s="104">
        <f>B27</f>
        <v>0</v>
      </c>
      <c r="C30" s="104">
        <f t="shared" ref="C30:K30" si="3">C27</f>
        <v>0</v>
      </c>
      <c r="D30" s="104">
        <f t="shared" si="3"/>
        <v>0</v>
      </c>
      <c r="E30" s="104">
        <f t="shared" si="3"/>
        <v>0</v>
      </c>
      <c r="F30" s="104">
        <f t="shared" si="3"/>
        <v>0</v>
      </c>
      <c r="G30" s="104">
        <f t="shared" si="3"/>
        <v>0</v>
      </c>
      <c r="H30" s="104">
        <f t="shared" si="3"/>
        <v>0</v>
      </c>
      <c r="I30" s="104">
        <f t="shared" si="3"/>
        <v>0</v>
      </c>
      <c r="J30" s="104">
        <f t="shared" si="3"/>
        <v>0</v>
      </c>
      <c r="K30" s="104">
        <f t="shared" si="3"/>
        <v>0</v>
      </c>
      <c r="L30" s="105"/>
      <c r="M30" s="102"/>
    </row>
    <row r="31" spans="1:13" x14ac:dyDescent="0.2">
      <c r="A31" s="21"/>
      <c r="B31" s="100"/>
      <c r="C31" s="100"/>
      <c r="D31" s="100"/>
      <c r="E31" s="100"/>
      <c r="F31" s="100"/>
      <c r="G31" s="100"/>
      <c r="H31" s="100"/>
      <c r="I31" s="100"/>
      <c r="J31" s="100"/>
      <c r="K31" s="100"/>
      <c r="M31" s="102"/>
    </row>
    <row r="32" spans="1:13" ht="15" x14ac:dyDescent="0.25">
      <c r="A32" s="95" t="s">
        <v>212</v>
      </c>
      <c r="B32" s="49"/>
      <c r="C32" s="49"/>
      <c r="D32" s="49"/>
      <c r="E32" s="49"/>
      <c r="F32" s="49"/>
      <c r="G32" s="49"/>
      <c r="H32" s="49"/>
      <c r="I32" s="49"/>
      <c r="J32" s="49"/>
      <c r="K32" s="49"/>
      <c r="M32" s="92"/>
    </row>
    <row r="33" spans="1:13" x14ac:dyDescent="0.2">
      <c r="A33" s="96" t="s">
        <v>202</v>
      </c>
      <c r="B33" s="49"/>
      <c r="C33" s="49"/>
      <c r="D33" s="49"/>
      <c r="E33" s="49"/>
      <c r="F33" s="49"/>
      <c r="G33" s="49"/>
      <c r="H33" s="49"/>
      <c r="I33" s="49"/>
      <c r="J33" s="49"/>
      <c r="K33" s="49"/>
      <c r="M33" s="92"/>
    </row>
    <row r="34" spans="1:13" ht="12.75" customHeight="1" x14ac:dyDescent="0.2">
      <c r="A34" s="97" t="s">
        <v>135</v>
      </c>
      <c r="B34" s="51"/>
      <c r="C34" s="51"/>
      <c r="D34" s="51"/>
      <c r="E34" s="51"/>
      <c r="F34" s="51"/>
      <c r="G34" s="51"/>
      <c r="H34" s="51"/>
      <c r="I34" s="51"/>
      <c r="J34" s="51"/>
      <c r="K34" s="51"/>
      <c r="M34" s="142" t="s">
        <v>133</v>
      </c>
    </row>
    <row r="35" spans="1:13" x14ac:dyDescent="0.2">
      <c r="A35" s="97" t="s">
        <v>210</v>
      </c>
      <c r="B35" s="98"/>
      <c r="C35" s="98"/>
      <c r="D35" s="98"/>
      <c r="E35" s="98"/>
      <c r="F35" s="98"/>
      <c r="G35" s="98"/>
      <c r="H35" s="98"/>
      <c r="I35" s="98"/>
      <c r="J35" s="98"/>
      <c r="K35" s="98"/>
      <c r="M35" s="142"/>
    </row>
    <row r="36" spans="1:13" x14ac:dyDescent="0.2">
      <c r="A36" s="96" t="s">
        <v>213</v>
      </c>
      <c r="B36" s="99">
        <f>B34*B35</f>
        <v>0</v>
      </c>
      <c r="C36" s="99">
        <f t="shared" ref="C36:K36" si="4">C34*C35</f>
        <v>0</v>
      </c>
      <c r="D36" s="99">
        <f t="shared" si="4"/>
        <v>0</v>
      </c>
      <c r="E36" s="99">
        <f t="shared" si="4"/>
        <v>0</v>
      </c>
      <c r="F36" s="99">
        <f t="shared" si="4"/>
        <v>0</v>
      </c>
      <c r="G36" s="99">
        <f t="shared" si="4"/>
        <v>0</v>
      </c>
      <c r="H36" s="99">
        <f t="shared" si="4"/>
        <v>0</v>
      </c>
      <c r="I36" s="99">
        <f t="shared" si="4"/>
        <v>0</v>
      </c>
      <c r="J36" s="99">
        <f t="shared" si="4"/>
        <v>0</v>
      </c>
      <c r="K36" s="99">
        <f t="shared" si="4"/>
        <v>0</v>
      </c>
      <c r="M36" s="102"/>
    </row>
    <row r="37" spans="1:13" x14ac:dyDescent="0.2">
      <c r="A37" s="21"/>
      <c r="B37" s="100"/>
      <c r="C37" s="100"/>
      <c r="D37" s="100"/>
      <c r="E37" s="100"/>
      <c r="F37" s="100"/>
      <c r="G37" s="100"/>
      <c r="H37" s="100"/>
      <c r="I37" s="100"/>
      <c r="J37" s="100"/>
      <c r="K37" s="100"/>
      <c r="M37" s="102"/>
    </row>
    <row r="38" spans="1:13" ht="7.5" customHeight="1" x14ac:dyDescent="0.2">
      <c r="A38" s="21"/>
      <c r="B38" s="103"/>
      <c r="C38" s="103"/>
      <c r="D38" s="103"/>
      <c r="E38" s="103"/>
      <c r="F38" s="103"/>
      <c r="G38" s="103"/>
      <c r="H38" s="103"/>
      <c r="I38" s="103"/>
      <c r="J38" s="103"/>
      <c r="K38" s="103"/>
      <c r="M38" s="102"/>
    </row>
    <row r="39" spans="1:13" x14ac:dyDescent="0.2">
      <c r="A39" s="21" t="s">
        <v>214</v>
      </c>
      <c r="B39" s="104">
        <f>B36</f>
        <v>0</v>
      </c>
      <c r="C39" s="104">
        <f t="shared" ref="C39:K39" si="5">C36</f>
        <v>0</v>
      </c>
      <c r="D39" s="104">
        <f t="shared" si="5"/>
        <v>0</v>
      </c>
      <c r="E39" s="104">
        <f t="shared" si="5"/>
        <v>0</v>
      </c>
      <c r="F39" s="104">
        <f t="shared" si="5"/>
        <v>0</v>
      </c>
      <c r="G39" s="104">
        <f t="shared" si="5"/>
        <v>0</v>
      </c>
      <c r="H39" s="104">
        <f t="shared" si="5"/>
        <v>0</v>
      </c>
      <c r="I39" s="104">
        <f t="shared" si="5"/>
        <v>0</v>
      </c>
      <c r="J39" s="104">
        <f t="shared" si="5"/>
        <v>0</v>
      </c>
      <c r="K39" s="104">
        <f t="shared" si="5"/>
        <v>0</v>
      </c>
      <c r="L39" s="105"/>
      <c r="M39" s="102"/>
    </row>
    <row r="40" spans="1:13" x14ac:dyDescent="0.2">
      <c r="A40"/>
      <c r="B40" s="101"/>
      <c r="C40" s="101"/>
      <c r="D40" s="101"/>
      <c r="E40" s="101"/>
      <c r="F40" s="101"/>
      <c r="G40" s="101"/>
      <c r="H40" s="101"/>
      <c r="I40" s="101"/>
      <c r="J40" s="101"/>
      <c r="K40" s="101"/>
      <c r="M40" s="102"/>
    </row>
    <row r="41" spans="1:13" x14ac:dyDescent="0.2">
      <c r="A41"/>
      <c r="B41" s="101"/>
      <c r="C41" s="101"/>
      <c r="D41" s="101"/>
      <c r="E41" s="101"/>
      <c r="F41" s="101"/>
      <c r="G41" s="101"/>
      <c r="H41" s="101"/>
      <c r="I41" s="101"/>
      <c r="J41" s="101"/>
      <c r="K41" s="101"/>
      <c r="M41" s="102"/>
    </row>
    <row r="42" spans="1:13" x14ac:dyDescent="0.2">
      <c r="A42"/>
      <c r="B42" s="101"/>
      <c r="C42" s="101"/>
      <c r="D42" s="101"/>
      <c r="E42" s="101"/>
      <c r="F42" s="101"/>
      <c r="G42" s="101"/>
      <c r="H42" s="101"/>
      <c r="I42" s="101"/>
      <c r="J42" s="101"/>
      <c r="K42" s="101"/>
      <c r="M42" s="102"/>
    </row>
    <row r="43" spans="1:13" x14ac:dyDescent="0.2">
      <c r="A43"/>
      <c r="B43" s="101"/>
      <c r="C43" s="101"/>
      <c r="D43" s="101"/>
      <c r="E43" s="101"/>
      <c r="F43" s="101"/>
      <c r="G43" s="101"/>
      <c r="H43" s="101"/>
      <c r="I43" s="101"/>
      <c r="J43" s="101"/>
      <c r="K43" s="101"/>
      <c r="M43" s="102"/>
    </row>
    <row r="44" spans="1:13" x14ac:dyDescent="0.2">
      <c r="M44" s="102"/>
    </row>
    <row r="45" spans="1:13" x14ac:dyDescent="0.2">
      <c r="A45" s="108" t="s">
        <v>22</v>
      </c>
      <c r="M45" s="102"/>
    </row>
    <row r="46" spans="1:13" x14ac:dyDescent="0.2">
      <c r="A46" s="85" t="s">
        <v>138</v>
      </c>
      <c r="B46" s="85"/>
      <c r="C46" s="85"/>
      <c r="D46" s="85"/>
      <c r="E46" s="85"/>
      <c r="F46" s="85"/>
      <c r="G46" s="85"/>
      <c r="H46" s="85"/>
      <c r="I46" s="85"/>
      <c r="J46" s="85"/>
      <c r="K46" s="85"/>
      <c r="M46" s="102"/>
    </row>
    <row r="47" spans="1:13" x14ac:dyDescent="0.2">
      <c r="A47" s="109"/>
      <c r="B47" s="109"/>
      <c r="C47" s="109"/>
      <c r="D47" s="109"/>
      <c r="E47" s="109"/>
      <c r="F47" s="109"/>
      <c r="G47" s="109"/>
      <c r="H47" s="109"/>
      <c r="I47" s="109"/>
      <c r="J47" s="109"/>
      <c r="K47" s="109"/>
      <c r="M47" s="102"/>
    </row>
    <row r="48" spans="1:13" x14ac:dyDescent="0.2">
      <c r="A48" s="85" t="s">
        <v>139</v>
      </c>
      <c r="B48" s="86"/>
      <c r="C48" s="86"/>
      <c r="D48" s="86"/>
      <c r="E48" s="86"/>
      <c r="F48" s="86"/>
      <c r="G48" s="86"/>
      <c r="H48" s="86"/>
      <c r="I48" s="86"/>
      <c r="J48" s="86"/>
      <c r="K48" s="86"/>
      <c r="M48" s="102"/>
    </row>
    <row r="49" spans="1:13" x14ac:dyDescent="0.2">
      <c r="A49" s="85" t="s">
        <v>140</v>
      </c>
      <c r="B49" s="86"/>
      <c r="C49" s="86"/>
      <c r="D49" s="86"/>
      <c r="E49" s="86"/>
      <c r="F49" s="86"/>
      <c r="G49" s="86"/>
      <c r="H49" s="86"/>
      <c r="I49" s="86"/>
      <c r="J49" s="86"/>
      <c r="K49" s="86"/>
      <c r="M49" s="102"/>
    </row>
    <row r="50" spans="1:13" x14ac:dyDescent="0.2">
      <c r="A50" s="85"/>
      <c r="B50" s="86"/>
      <c r="C50" s="86"/>
      <c r="D50" s="86"/>
      <c r="E50" s="86"/>
      <c r="F50" s="86"/>
      <c r="G50" s="86"/>
      <c r="H50" s="86"/>
      <c r="I50" s="86"/>
      <c r="J50" s="86"/>
      <c r="K50" s="86"/>
      <c r="M50" s="102"/>
    </row>
    <row r="51" spans="1:13" x14ac:dyDescent="0.2">
      <c r="A51" s="85" t="s">
        <v>141</v>
      </c>
      <c r="B51" s="85"/>
      <c r="C51" s="85"/>
      <c r="D51" s="85"/>
      <c r="E51" s="85"/>
      <c r="F51" s="85"/>
      <c r="G51" s="85"/>
      <c r="H51" s="85"/>
      <c r="I51" s="85"/>
      <c r="J51" s="85"/>
      <c r="K51" s="86"/>
      <c r="M51" s="92"/>
    </row>
    <row r="52" spans="1:13" x14ac:dyDescent="0.2">
      <c r="A52" s="110"/>
      <c r="B52" s="111"/>
      <c r="C52" s="111"/>
      <c r="D52" s="111"/>
      <c r="E52" s="111"/>
      <c r="F52" s="111"/>
      <c r="G52" s="111"/>
      <c r="H52" s="111"/>
      <c r="I52" s="111"/>
      <c r="J52" s="111"/>
      <c r="K52" s="111"/>
      <c r="M52" s="92"/>
    </row>
    <row r="53" spans="1:13" x14ac:dyDescent="0.2">
      <c r="A53" s="112" t="s">
        <v>142</v>
      </c>
      <c r="B53" s="113"/>
      <c r="C53" s="113"/>
      <c r="D53" s="113"/>
      <c r="E53" s="113"/>
      <c r="F53" s="113"/>
      <c r="G53" s="113"/>
      <c r="H53" s="114"/>
      <c r="I53" s="114"/>
      <c r="J53" s="114"/>
      <c r="K53" s="114"/>
      <c r="M53" s="102"/>
    </row>
    <row r="54" spans="1:13" x14ac:dyDescent="0.2">
      <c r="A54" s="115" t="s">
        <v>124</v>
      </c>
      <c r="B54" s="115"/>
      <c r="C54" s="115"/>
      <c r="D54" s="115"/>
      <c r="E54" s="115"/>
      <c r="F54" s="115"/>
      <c r="G54" s="115"/>
      <c r="H54" s="115"/>
      <c r="I54" s="115"/>
      <c r="J54" s="115"/>
      <c r="K54" s="115"/>
      <c r="M54" s="92"/>
    </row>
    <row r="55" spans="1:13" x14ac:dyDescent="0.2">
      <c r="A55" s="115"/>
      <c r="B55" s="115"/>
      <c r="C55" s="115"/>
      <c r="D55" s="115"/>
      <c r="E55" s="115"/>
      <c r="F55" s="115"/>
      <c r="G55" s="115"/>
      <c r="H55" s="115"/>
      <c r="I55" s="115"/>
      <c r="J55" s="115"/>
      <c r="K55" s="115"/>
      <c r="M55" s="92"/>
    </row>
    <row r="56" spans="1:13" x14ac:dyDescent="0.2">
      <c r="A56" s="115" t="s">
        <v>143</v>
      </c>
      <c r="B56" s="115"/>
      <c r="C56" s="115"/>
      <c r="D56" s="115"/>
      <c r="E56" s="115"/>
      <c r="F56" s="115"/>
      <c r="G56" s="115"/>
      <c r="H56" s="115"/>
      <c r="I56" s="115"/>
      <c r="J56" s="115"/>
      <c r="K56" s="115"/>
      <c r="M56" s="92"/>
    </row>
    <row r="57" spans="1:13" x14ac:dyDescent="0.2">
      <c r="A57" s="115" t="s">
        <v>144</v>
      </c>
      <c r="B57" s="115"/>
      <c r="C57" s="115"/>
      <c r="D57" s="115"/>
      <c r="E57" s="115"/>
      <c r="F57" s="115"/>
      <c r="G57" s="115"/>
      <c r="H57" s="115"/>
      <c r="I57" s="115"/>
      <c r="J57" s="115"/>
      <c r="K57" s="115"/>
      <c r="M57" s="92"/>
    </row>
    <row r="58" spans="1:13" x14ac:dyDescent="0.2">
      <c r="M58" s="92"/>
    </row>
    <row r="59" spans="1:13" ht="12.75" customHeight="1" x14ac:dyDescent="0.2">
      <c r="M59" s="102"/>
    </row>
    <row r="60" spans="1:13" x14ac:dyDescent="0.2">
      <c r="M60" s="102"/>
    </row>
    <row r="61" spans="1:13" x14ac:dyDescent="0.2">
      <c r="M61" s="92"/>
    </row>
    <row r="62" spans="1:13" x14ac:dyDescent="0.2">
      <c r="M62" s="92"/>
    </row>
    <row r="63" spans="1:13" x14ac:dyDescent="0.2">
      <c r="M63" s="92"/>
    </row>
    <row r="64" spans="1:13" ht="12.75" customHeight="1" x14ac:dyDescent="0.2">
      <c r="M64" s="102"/>
    </row>
    <row r="65" spans="13:13" x14ac:dyDescent="0.2">
      <c r="M65" s="102"/>
    </row>
    <row r="66" spans="13:13" x14ac:dyDescent="0.2">
      <c r="M66" s="92"/>
    </row>
    <row r="67" spans="13:13" x14ac:dyDescent="0.2">
      <c r="M67" s="92"/>
    </row>
    <row r="68" spans="13:13" x14ac:dyDescent="0.2">
      <c r="M68" s="92"/>
    </row>
    <row r="69" spans="13:13" ht="12.75" customHeight="1" x14ac:dyDescent="0.2">
      <c r="M69" s="102"/>
    </row>
    <row r="70" spans="13:13" x14ac:dyDescent="0.2">
      <c r="M70" s="102"/>
    </row>
    <row r="71" spans="13:13" x14ac:dyDescent="0.2">
      <c r="M71" s="92"/>
    </row>
    <row r="72" spans="13:13" x14ac:dyDescent="0.2">
      <c r="M72" s="92"/>
    </row>
    <row r="73" spans="13:13" x14ac:dyDescent="0.2">
      <c r="M73" s="92"/>
    </row>
    <row r="74" spans="13:13" ht="12.75" customHeight="1" x14ac:dyDescent="0.2">
      <c r="M74" s="102"/>
    </row>
    <row r="75" spans="13:13" x14ac:dyDescent="0.2">
      <c r="M75" s="102"/>
    </row>
    <row r="76" spans="13:13" x14ac:dyDescent="0.2">
      <c r="M76" s="92"/>
    </row>
    <row r="77" spans="13:13" x14ac:dyDescent="0.2">
      <c r="M77" s="92"/>
    </row>
    <row r="78" spans="13:13" x14ac:dyDescent="0.2">
      <c r="M78" s="92"/>
    </row>
    <row r="79" spans="13:13" ht="12.75" customHeight="1" x14ac:dyDescent="0.2">
      <c r="M79" s="102"/>
    </row>
    <row r="80" spans="13:13" x14ac:dyDescent="0.2">
      <c r="M80" s="102"/>
    </row>
    <row r="81" spans="13:13" x14ac:dyDescent="0.2">
      <c r="M81" s="92"/>
    </row>
  </sheetData>
  <mergeCells count="2">
    <mergeCell ref="M11:M12"/>
    <mergeCell ref="M16:M17"/>
  </mergeCells>
  <pageMargins left="0.7" right="0.7" top="0.75" bottom="0.75" header="0.3" footer="0.3"/>
  <pageSetup paperSize="5" scale="90" fitToHeight="0" orientation="landscape" r:id="rId1"/>
  <headerFooter>
    <oddHeader>&amp;L&amp;"Times New Roman,Italic"CC-&amp;KFF0000XXXX000-XX&amp;C&amp;"Times New Roman,Italic"PROPOSAL PACKAGE FORMS&amp;R&amp;"Times New Roman,Italic"APPENDIX &amp;KFF0000X</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H68"/>
  <sheetViews>
    <sheetView showGridLines="0" zoomScaleNormal="100" zoomScaleSheetLayoutView="90" zoomScalePageLayoutView="80" workbookViewId="0">
      <selection activeCell="B5" sqref="B5"/>
    </sheetView>
  </sheetViews>
  <sheetFormatPr defaultColWidth="9.140625" defaultRowHeight="12.75" x14ac:dyDescent="0.2"/>
  <cols>
    <col min="1" max="1" width="47.28515625" style="4" customWidth="1"/>
    <col min="2" max="12" width="11.7109375" style="4" customWidth="1"/>
    <col min="13" max="16384" width="9.140625" style="4"/>
  </cols>
  <sheetData>
    <row r="1" spans="1:12" ht="15.75" x14ac:dyDescent="0.25">
      <c r="A1" s="1" t="s">
        <v>145</v>
      </c>
      <c r="B1" s="1"/>
    </row>
    <row r="3" spans="1:12" x14ac:dyDescent="0.2">
      <c r="A3" s="73" t="s">
        <v>1</v>
      </c>
    </row>
    <row r="5" spans="1:12" customFormat="1" x14ac:dyDescent="0.2">
      <c r="A5" s="6" t="s">
        <v>2</v>
      </c>
      <c r="B5" s="73"/>
      <c r="C5" s="73"/>
      <c r="D5" s="73"/>
      <c r="E5" s="73"/>
      <c r="F5" s="4"/>
      <c r="G5" s="4"/>
      <c r="H5" s="4"/>
      <c r="I5" s="4"/>
      <c r="J5" s="4"/>
    </row>
    <row r="6" spans="1:12" customFormat="1" x14ac:dyDescent="0.2">
      <c r="A6" s="74"/>
      <c r="B6" s="4"/>
      <c r="C6" s="4"/>
      <c r="D6" s="4"/>
      <c r="E6" s="4"/>
      <c r="F6" s="4"/>
      <c r="G6" s="4"/>
      <c r="H6" s="4"/>
      <c r="I6" s="4"/>
      <c r="J6" s="4"/>
    </row>
    <row r="7" spans="1:12" customFormat="1" x14ac:dyDescent="0.2">
      <c r="A7" s="6" t="s">
        <v>3</v>
      </c>
      <c r="B7" s="7" t="s">
        <v>200</v>
      </c>
      <c r="C7" s="7"/>
      <c r="D7" s="73"/>
      <c r="E7" s="73"/>
      <c r="F7" s="4"/>
      <c r="G7" s="4"/>
      <c r="H7" s="4"/>
      <c r="I7" s="4"/>
      <c r="J7" s="4"/>
    </row>
    <row r="9" spans="1:12" s="17" customFormat="1" x14ac:dyDescent="0.2">
      <c r="A9" s="8" t="s">
        <v>146</v>
      </c>
      <c r="B9" s="8"/>
      <c r="C9" s="8"/>
      <c r="D9" s="8"/>
      <c r="E9" s="8"/>
      <c r="F9" s="8"/>
      <c r="G9" s="8"/>
      <c r="H9" s="8"/>
      <c r="I9" s="8"/>
      <c r="J9" s="8"/>
      <c r="K9" s="8"/>
      <c r="L9" s="8"/>
    </row>
    <row r="10" spans="1:12" s="17" customFormat="1" x14ac:dyDescent="0.2">
      <c r="A10" s="45"/>
    </row>
    <row r="11" spans="1:12" x14ac:dyDescent="0.2">
      <c r="A11" s="8" t="s">
        <v>147</v>
      </c>
      <c r="B11" s="47" t="s">
        <v>148</v>
      </c>
      <c r="C11" s="47">
        <v>2026</v>
      </c>
      <c r="D11" s="47">
        <f>+C11+1</f>
        <v>2027</v>
      </c>
      <c r="E11" s="47">
        <f t="shared" ref="E11:L11" si="0">D11+1</f>
        <v>2028</v>
      </c>
      <c r="F11" s="47">
        <f t="shared" si="0"/>
        <v>2029</v>
      </c>
      <c r="G11" s="47">
        <f t="shared" si="0"/>
        <v>2030</v>
      </c>
      <c r="H11" s="47">
        <f t="shared" si="0"/>
        <v>2031</v>
      </c>
      <c r="I11" s="47">
        <f t="shared" si="0"/>
        <v>2032</v>
      </c>
      <c r="J11" s="47">
        <f t="shared" si="0"/>
        <v>2033</v>
      </c>
      <c r="K11" s="47">
        <f t="shared" si="0"/>
        <v>2034</v>
      </c>
      <c r="L11" s="47">
        <f t="shared" si="0"/>
        <v>2035</v>
      </c>
    </row>
    <row r="12" spans="1:12" x14ac:dyDescent="0.2">
      <c r="A12" s="4" t="s">
        <v>93</v>
      </c>
      <c r="B12" s="116"/>
      <c r="C12" s="117"/>
      <c r="D12" s="117"/>
      <c r="E12" s="117"/>
      <c r="F12" s="117"/>
      <c r="G12" s="117"/>
      <c r="H12" s="117"/>
      <c r="I12" s="117"/>
      <c r="J12" s="117"/>
      <c r="K12" s="117"/>
      <c r="L12" s="117"/>
    </row>
    <row r="13" spans="1:12" x14ac:dyDescent="0.2">
      <c r="A13" s="4" t="s">
        <v>89</v>
      </c>
      <c r="B13" s="116"/>
      <c r="C13" s="117"/>
      <c r="D13" s="117"/>
      <c r="E13" s="117"/>
      <c r="F13" s="117"/>
      <c r="G13" s="117"/>
      <c r="H13" s="117"/>
      <c r="I13" s="117"/>
      <c r="J13" s="117"/>
      <c r="K13" s="117"/>
      <c r="L13" s="117"/>
    </row>
    <row r="14" spans="1:12" x14ac:dyDescent="0.2">
      <c r="A14" s="4" t="s">
        <v>90</v>
      </c>
      <c r="B14" s="116"/>
      <c r="C14" s="118"/>
      <c r="D14" s="116"/>
      <c r="E14" s="116"/>
      <c r="F14" s="116"/>
      <c r="G14" s="116"/>
      <c r="H14" s="116"/>
      <c r="I14" s="118"/>
      <c r="J14" s="118"/>
      <c r="K14" s="118"/>
      <c r="L14" s="118"/>
    </row>
    <row r="15" spans="1:12" x14ac:dyDescent="0.2">
      <c r="A15" s="4" t="s">
        <v>11</v>
      </c>
      <c r="B15" s="116"/>
      <c r="C15" s="118"/>
      <c r="D15" s="116"/>
      <c r="E15" s="116"/>
      <c r="F15" s="116"/>
      <c r="G15" s="116"/>
      <c r="H15" s="116"/>
      <c r="I15" s="118"/>
      <c r="J15" s="118"/>
      <c r="K15" s="118"/>
      <c r="L15" s="118"/>
    </row>
    <row r="16" spans="1:12" x14ac:dyDescent="0.2">
      <c r="B16" s="119"/>
      <c r="C16" s="119"/>
      <c r="D16" s="120"/>
      <c r="E16" s="120"/>
      <c r="F16" s="120"/>
      <c r="G16" s="120"/>
      <c r="H16" s="120"/>
      <c r="I16" s="119"/>
      <c r="J16" s="119"/>
      <c r="K16" s="119"/>
      <c r="L16" s="119"/>
    </row>
    <row r="17" spans="1:138" x14ac:dyDescent="0.2">
      <c r="A17" s="10" t="s">
        <v>149</v>
      </c>
      <c r="B17" s="121"/>
      <c r="C17" s="121">
        <f t="shared" ref="C17:L17" si="1">C12+C13+C14+C15</f>
        <v>0</v>
      </c>
      <c r="D17" s="121">
        <f t="shared" si="1"/>
        <v>0</v>
      </c>
      <c r="E17" s="121">
        <f t="shared" si="1"/>
        <v>0</v>
      </c>
      <c r="F17" s="121">
        <f t="shared" si="1"/>
        <v>0</v>
      </c>
      <c r="G17" s="121">
        <f t="shared" si="1"/>
        <v>0</v>
      </c>
      <c r="H17" s="121">
        <f t="shared" si="1"/>
        <v>0</v>
      </c>
      <c r="I17" s="121">
        <f t="shared" si="1"/>
        <v>0</v>
      </c>
      <c r="J17" s="121">
        <f t="shared" si="1"/>
        <v>0</v>
      </c>
      <c r="K17" s="121">
        <f t="shared" si="1"/>
        <v>0</v>
      </c>
      <c r="L17" s="121">
        <f t="shared" si="1"/>
        <v>0</v>
      </c>
    </row>
    <row r="18" spans="1:138" x14ac:dyDescent="0.2">
      <c r="B18" s="122"/>
      <c r="C18" s="122"/>
      <c r="D18" s="123"/>
      <c r="E18" s="123"/>
      <c r="F18" s="123"/>
      <c r="G18" s="123"/>
      <c r="H18" s="123"/>
      <c r="I18" s="122"/>
      <c r="J18" s="122"/>
      <c r="K18" s="122"/>
      <c r="L18" s="122"/>
    </row>
    <row r="19" spans="1:138" x14ac:dyDescent="0.2">
      <c r="A19" s="8" t="s">
        <v>150</v>
      </c>
      <c r="B19" s="124"/>
      <c r="C19" s="124"/>
      <c r="D19" s="124"/>
      <c r="E19" s="124"/>
      <c r="F19" s="124"/>
      <c r="G19" s="124"/>
      <c r="H19" s="124"/>
      <c r="I19" s="124"/>
      <c r="J19" s="124"/>
      <c r="K19" s="124"/>
      <c r="L19" s="124"/>
    </row>
    <row r="20" spans="1:138" x14ac:dyDescent="0.2">
      <c r="A20" s="4" t="s">
        <v>151</v>
      </c>
      <c r="B20" s="118"/>
      <c r="C20" s="118"/>
      <c r="D20" s="116"/>
      <c r="E20" s="116"/>
      <c r="F20" s="116"/>
      <c r="G20" s="116"/>
      <c r="H20" s="116"/>
      <c r="I20" s="118"/>
      <c r="J20" s="118"/>
      <c r="K20" s="118"/>
      <c r="L20" s="118"/>
    </row>
    <row r="21" spans="1:138" x14ac:dyDescent="0.2">
      <c r="A21" s="2" t="s">
        <v>152</v>
      </c>
      <c r="B21" s="118"/>
      <c r="C21" s="118"/>
      <c r="D21" s="116"/>
      <c r="E21" s="116"/>
      <c r="F21" s="116"/>
      <c r="G21" s="116"/>
      <c r="H21" s="116"/>
      <c r="I21" s="118"/>
      <c r="J21" s="118"/>
      <c r="K21" s="118"/>
      <c r="L21" s="118"/>
    </row>
    <row r="22" spans="1:138" x14ac:dyDescent="0.2">
      <c r="A22" s="17" t="s">
        <v>153</v>
      </c>
      <c r="B22" s="118"/>
      <c r="C22" s="118"/>
      <c r="D22" s="116"/>
      <c r="E22" s="116"/>
      <c r="F22" s="116"/>
      <c r="G22" s="116"/>
      <c r="H22" s="116"/>
      <c r="I22" s="118"/>
      <c r="J22" s="118"/>
      <c r="K22" s="118"/>
      <c r="L22" s="118"/>
    </row>
    <row r="23" spans="1:138" x14ac:dyDescent="0.2">
      <c r="A23" t="s">
        <v>11</v>
      </c>
      <c r="B23" s="118"/>
      <c r="C23" s="118"/>
      <c r="D23" s="116"/>
      <c r="E23" s="116"/>
      <c r="F23" s="116"/>
      <c r="G23" s="116"/>
      <c r="H23" s="116"/>
      <c r="I23" s="118"/>
      <c r="J23" s="118"/>
      <c r="K23" s="118"/>
      <c r="L23" s="118"/>
    </row>
    <row r="24" spans="1:138" x14ac:dyDescent="0.2">
      <c r="B24" s="119"/>
      <c r="C24" s="119"/>
      <c r="D24" s="120"/>
      <c r="E24" s="120"/>
      <c r="F24" s="120"/>
      <c r="G24" s="120"/>
      <c r="H24" s="120"/>
      <c r="I24" s="119"/>
      <c r="J24" s="119"/>
      <c r="K24" s="119"/>
      <c r="L24" s="119"/>
    </row>
    <row r="25" spans="1:138" x14ac:dyDescent="0.2">
      <c r="A25" s="10" t="s">
        <v>154</v>
      </c>
      <c r="B25" s="121">
        <f>SUM(B20:B23)</f>
        <v>0</v>
      </c>
      <c r="C25" s="121">
        <f>SUM(C20:C23)</f>
        <v>0</v>
      </c>
      <c r="D25" s="121">
        <f>SUM(D20:D23)</f>
        <v>0</v>
      </c>
      <c r="E25" s="121">
        <f t="shared" ref="E25:L25" si="2">SUM(E20:E23)</f>
        <v>0</v>
      </c>
      <c r="F25" s="121">
        <f t="shared" si="2"/>
        <v>0</v>
      </c>
      <c r="G25" s="121">
        <f t="shared" si="2"/>
        <v>0</v>
      </c>
      <c r="H25" s="121">
        <f t="shared" si="2"/>
        <v>0</v>
      </c>
      <c r="I25" s="121">
        <f t="shared" si="2"/>
        <v>0</v>
      </c>
      <c r="J25" s="121">
        <f t="shared" si="2"/>
        <v>0</v>
      </c>
      <c r="K25" s="121">
        <f t="shared" si="2"/>
        <v>0</v>
      </c>
      <c r="L25" s="121">
        <f t="shared" si="2"/>
        <v>0</v>
      </c>
    </row>
    <row r="26" spans="1:138" x14ac:dyDescent="0.2">
      <c r="B26" s="122"/>
      <c r="C26" s="122"/>
      <c r="D26" s="123"/>
      <c r="E26" s="123"/>
      <c r="F26" s="123"/>
      <c r="G26" s="123"/>
      <c r="H26" s="123"/>
      <c r="I26" s="122"/>
      <c r="J26" s="122"/>
      <c r="K26" s="122"/>
      <c r="L26" s="122"/>
    </row>
    <row r="27" spans="1:138" x14ac:dyDescent="0.2">
      <c r="A27" s="8" t="s">
        <v>155</v>
      </c>
      <c r="B27" s="125"/>
      <c r="C27" s="124"/>
      <c r="D27" s="124"/>
      <c r="E27" s="124"/>
      <c r="F27" s="124"/>
      <c r="G27" s="124"/>
      <c r="H27" s="124"/>
      <c r="I27" s="124"/>
      <c r="J27" s="124"/>
      <c r="K27" s="124"/>
      <c r="L27" s="124"/>
    </row>
    <row r="28" spans="1:138" x14ac:dyDescent="0.2">
      <c r="A28" s="109" t="s">
        <v>156</v>
      </c>
      <c r="B28" s="118"/>
      <c r="C28" s="118"/>
      <c r="D28" s="118"/>
      <c r="E28" s="118"/>
      <c r="F28" s="118"/>
      <c r="G28" s="118"/>
      <c r="H28" s="118"/>
      <c r="I28" s="118"/>
      <c r="J28" s="118"/>
      <c r="K28" s="118"/>
      <c r="L28" s="118"/>
    </row>
    <row r="29" spans="1:138" x14ac:dyDescent="0.2">
      <c r="A29" s="109" t="s">
        <v>157</v>
      </c>
      <c r="B29" s="118"/>
      <c r="C29" s="118"/>
      <c r="D29" s="118"/>
      <c r="E29" s="118"/>
      <c r="F29" s="118"/>
      <c r="G29" s="118"/>
      <c r="H29" s="118"/>
      <c r="I29" s="118"/>
      <c r="J29" s="118"/>
      <c r="K29" s="118"/>
      <c r="L29" s="118"/>
    </row>
    <row r="30" spans="1:138" x14ac:dyDescent="0.2">
      <c r="A30" s="109" t="s">
        <v>158</v>
      </c>
      <c r="B30" s="118"/>
      <c r="C30" s="118"/>
      <c r="D30" s="118"/>
      <c r="E30" s="118"/>
      <c r="F30" s="118"/>
      <c r="G30" s="118"/>
      <c r="H30" s="118"/>
      <c r="I30" s="118"/>
      <c r="J30" s="118"/>
      <c r="K30" s="118"/>
      <c r="L30" s="118"/>
    </row>
    <row r="31" spans="1:138" x14ac:dyDescent="0.2">
      <c r="A31" s="109" t="s">
        <v>18</v>
      </c>
      <c r="B31" s="118"/>
      <c r="C31" s="118"/>
      <c r="D31" s="118"/>
      <c r="E31" s="118"/>
      <c r="F31" s="118"/>
      <c r="G31" s="118"/>
      <c r="H31" s="118"/>
      <c r="I31" s="118"/>
      <c r="J31" s="118"/>
      <c r="K31" s="118"/>
      <c r="L31" s="118"/>
    </row>
    <row r="32" spans="1:138" s="126" customFormat="1" x14ac:dyDescent="0.2">
      <c r="A32" s="109" t="s">
        <v>159</v>
      </c>
      <c r="B32" s="118"/>
      <c r="C32" s="118"/>
      <c r="D32" s="116"/>
      <c r="E32" s="116"/>
      <c r="F32" s="116"/>
      <c r="G32" s="116"/>
      <c r="H32" s="116"/>
      <c r="I32" s="116"/>
      <c r="J32" s="116"/>
      <c r="K32" s="116"/>
      <c r="L32" s="118"/>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row>
    <row r="33" spans="1:138" s="126" customFormat="1" x14ac:dyDescent="0.2">
      <c r="A33" s="109" t="s">
        <v>10</v>
      </c>
      <c r="B33" s="118"/>
      <c r="C33" s="118"/>
      <c r="D33" s="116"/>
      <c r="E33" s="116"/>
      <c r="F33" s="116"/>
      <c r="G33" s="116"/>
      <c r="H33" s="116"/>
      <c r="I33" s="116"/>
      <c r="J33" s="116"/>
      <c r="K33" s="116"/>
      <c r="L33" s="118"/>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row>
    <row r="34" spans="1:138" s="126" customFormat="1" x14ac:dyDescent="0.2">
      <c r="A34" s="109" t="s">
        <v>19</v>
      </c>
      <c r="B34" s="118"/>
      <c r="C34" s="118"/>
      <c r="D34" s="116"/>
      <c r="E34" s="116"/>
      <c r="F34" s="116"/>
      <c r="G34" s="116"/>
      <c r="H34" s="116"/>
      <c r="I34" s="116"/>
      <c r="J34" s="116"/>
      <c r="K34" s="116"/>
      <c r="L34" s="118"/>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row>
    <row r="35" spans="1:138" s="126" customFormat="1" x14ac:dyDescent="0.2">
      <c r="A35" s="109" t="s">
        <v>20</v>
      </c>
      <c r="B35" s="118"/>
      <c r="C35" s="118"/>
      <c r="D35" s="118"/>
      <c r="E35" s="118"/>
      <c r="F35" s="118"/>
      <c r="G35" s="118"/>
      <c r="H35" s="118"/>
      <c r="I35" s="118"/>
      <c r="J35" s="118"/>
      <c r="K35" s="118"/>
      <c r="L35" s="118"/>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row>
    <row r="36" spans="1:138" s="126" customFormat="1" x14ac:dyDescent="0.2">
      <c r="A36" s="109" t="s">
        <v>160</v>
      </c>
      <c r="B36" s="118"/>
      <c r="C36" s="118"/>
      <c r="D36" s="118"/>
      <c r="E36" s="118"/>
      <c r="F36" s="118"/>
      <c r="G36" s="118"/>
      <c r="H36" s="118"/>
      <c r="I36" s="118"/>
      <c r="J36" s="118"/>
      <c r="K36" s="118"/>
      <c r="L36" s="118"/>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row>
    <row r="37" spans="1:138" s="126" customFormat="1" x14ac:dyDescent="0.2">
      <c r="A37" s="109" t="s">
        <v>11</v>
      </c>
      <c r="B37" s="118"/>
      <c r="C37" s="118"/>
      <c r="D37" s="116"/>
      <c r="E37" s="116"/>
      <c r="F37" s="116"/>
      <c r="G37" s="116"/>
      <c r="H37" s="116"/>
      <c r="I37" s="116"/>
      <c r="J37" s="116"/>
      <c r="K37" s="116"/>
      <c r="L37" s="116"/>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row>
    <row r="38" spans="1:138" s="126" customFormat="1" x14ac:dyDescent="0.2">
      <c r="A38" s="109" t="s">
        <v>11</v>
      </c>
      <c r="B38" s="118"/>
      <c r="C38" s="118"/>
      <c r="D38" s="116"/>
      <c r="E38" s="116"/>
      <c r="F38" s="116"/>
      <c r="G38" s="116"/>
      <c r="H38" s="116"/>
      <c r="I38" s="118"/>
      <c r="J38" s="118"/>
      <c r="K38" s="118"/>
      <c r="L38" s="118"/>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row>
    <row r="39" spans="1:138" customFormat="1" x14ac:dyDescent="0.2">
      <c r="A39" s="109"/>
      <c r="B39" s="127"/>
      <c r="C39" s="127"/>
      <c r="D39" s="128"/>
      <c r="E39" s="128"/>
      <c r="F39" s="128"/>
      <c r="G39" s="128"/>
      <c r="H39" s="128"/>
      <c r="I39" s="127"/>
      <c r="J39" s="127"/>
      <c r="K39" s="127"/>
      <c r="L39" s="127"/>
    </row>
    <row r="40" spans="1:138" x14ac:dyDescent="0.2">
      <c r="A40" s="21" t="s">
        <v>161</v>
      </c>
      <c r="B40" s="121">
        <f t="shared" ref="B40:L40" si="3">SUM(B28:B38)</f>
        <v>0</v>
      </c>
      <c r="C40" s="121">
        <f t="shared" si="3"/>
        <v>0</v>
      </c>
      <c r="D40" s="121">
        <f t="shared" si="3"/>
        <v>0</v>
      </c>
      <c r="E40" s="121">
        <f t="shared" si="3"/>
        <v>0</v>
      </c>
      <c r="F40" s="121">
        <f t="shared" si="3"/>
        <v>0</v>
      </c>
      <c r="G40" s="121">
        <f t="shared" si="3"/>
        <v>0</v>
      </c>
      <c r="H40" s="121">
        <f t="shared" si="3"/>
        <v>0</v>
      </c>
      <c r="I40" s="121">
        <f t="shared" si="3"/>
        <v>0</v>
      </c>
      <c r="J40" s="121">
        <f t="shared" si="3"/>
        <v>0</v>
      </c>
      <c r="K40" s="121">
        <f t="shared" si="3"/>
        <v>0</v>
      </c>
      <c r="L40" s="121">
        <f t="shared" si="3"/>
        <v>0</v>
      </c>
    </row>
    <row r="41" spans="1:138" x14ac:dyDescent="0.2">
      <c r="B41" s="119"/>
      <c r="C41" s="119"/>
      <c r="D41" s="120"/>
      <c r="E41" s="120"/>
      <c r="F41" s="120"/>
      <c r="G41" s="120"/>
      <c r="H41" s="120"/>
      <c r="I41" s="120"/>
      <c r="J41" s="120"/>
      <c r="K41" s="120"/>
      <c r="L41" s="120"/>
    </row>
    <row r="42" spans="1:138" x14ac:dyDescent="0.2">
      <c r="A42" s="10" t="s">
        <v>162</v>
      </c>
      <c r="B42" s="129">
        <f t="shared" ref="B42:L42" si="4">B17+B25+B40</f>
        <v>0</v>
      </c>
      <c r="C42" s="129">
        <f t="shared" si="4"/>
        <v>0</v>
      </c>
      <c r="D42" s="129">
        <f t="shared" si="4"/>
        <v>0</v>
      </c>
      <c r="E42" s="129">
        <f t="shared" si="4"/>
        <v>0</v>
      </c>
      <c r="F42" s="129">
        <f t="shared" si="4"/>
        <v>0</v>
      </c>
      <c r="G42" s="129">
        <f t="shared" si="4"/>
        <v>0</v>
      </c>
      <c r="H42" s="129">
        <f t="shared" si="4"/>
        <v>0</v>
      </c>
      <c r="I42" s="129">
        <f t="shared" si="4"/>
        <v>0</v>
      </c>
      <c r="J42" s="129">
        <f t="shared" si="4"/>
        <v>0</v>
      </c>
      <c r="K42" s="129">
        <f t="shared" si="4"/>
        <v>0</v>
      </c>
      <c r="L42" s="129">
        <f t="shared" si="4"/>
        <v>0</v>
      </c>
    </row>
    <row r="43" spans="1:138" x14ac:dyDescent="0.2">
      <c r="D43" s="130"/>
      <c r="E43" s="130"/>
      <c r="F43" s="130"/>
      <c r="G43" s="130"/>
      <c r="H43" s="130"/>
    </row>
    <row r="44" spans="1:138" x14ac:dyDescent="0.2">
      <c r="A44" s="26" t="s">
        <v>22</v>
      </c>
      <c r="B44" s="26"/>
      <c r="C44" s="29"/>
      <c r="D44" s="27"/>
      <c r="E44" s="27"/>
      <c r="F44" s="27"/>
      <c r="G44" s="27"/>
      <c r="H44" s="27"/>
      <c r="I44" s="29"/>
      <c r="J44" s="29"/>
      <c r="K44" s="29"/>
      <c r="L44" s="29"/>
    </row>
    <row r="45" spans="1:138" ht="12.75" customHeight="1" x14ac:dyDescent="0.2">
      <c r="A45" s="69" t="s">
        <v>94</v>
      </c>
      <c r="B45" s="69"/>
      <c r="C45" s="70"/>
      <c r="D45" s="70"/>
      <c r="E45" s="70"/>
      <c r="F45" s="70"/>
      <c r="G45" s="70"/>
      <c r="H45" s="70"/>
      <c r="I45" s="70"/>
      <c r="J45" s="70"/>
      <c r="K45" s="70"/>
      <c r="L45" s="70"/>
    </row>
    <row r="46" spans="1:138" ht="12.75" customHeight="1" x14ac:dyDescent="0.2">
      <c r="A46" s="69"/>
      <c r="B46" s="69"/>
      <c r="C46" s="70"/>
      <c r="D46" s="70"/>
      <c r="E46" s="70"/>
      <c r="F46" s="70"/>
      <c r="G46" s="70"/>
      <c r="H46" s="70"/>
      <c r="I46" s="70"/>
      <c r="J46" s="70"/>
      <c r="K46" s="70"/>
      <c r="L46" s="70"/>
    </row>
    <row r="47" spans="1:138" ht="12.75" customHeight="1" x14ac:dyDescent="0.2">
      <c r="A47" s="69" t="s">
        <v>163</v>
      </c>
      <c r="B47" s="69"/>
      <c r="C47" s="70"/>
      <c r="D47" s="70"/>
      <c r="E47" s="70"/>
      <c r="F47" s="70"/>
      <c r="G47" s="70"/>
      <c r="H47" s="70"/>
      <c r="I47" s="70"/>
      <c r="J47" s="70"/>
      <c r="K47" s="70"/>
      <c r="L47" s="70"/>
    </row>
    <row r="48" spans="1:138" ht="12.75" customHeight="1" x14ac:dyDescent="0.2">
      <c r="A48" s="69"/>
      <c r="B48" s="69"/>
      <c r="C48" s="70"/>
      <c r="D48" s="70"/>
      <c r="E48" s="70"/>
      <c r="F48" s="70"/>
      <c r="G48" s="70"/>
      <c r="H48" s="70"/>
      <c r="I48" s="70"/>
      <c r="J48" s="70"/>
      <c r="K48" s="70"/>
      <c r="L48" s="70"/>
    </row>
    <row r="49" spans="1:12" s="2" customFormat="1" ht="12.75" customHeight="1" x14ac:dyDescent="0.2">
      <c r="A49" s="69" t="s">
        <v>164</v>
      </c>
      <c r="B49" s="69"/>
      <c r="C49" s="70"/>
      <c r="D49" s="70"/>
      <c r="E49" s="70"/>
      <c r="F49" s="70"/>
      <c r="G49" s="70"/>
      <c r="H49" s="70"/>
      <c r="I49" s="70"/>
      <c r="J49" s="70"/>
      <c r="K49" s="70"/>
      <c r="L49" s="70"/>
    </row>
    <row r="50" spans="1:12" s="2" customFormat="1" ht="12.75" customHeight="1" x14ac:dyDescent="0.2">
      <c r="A50" s="69"/>
      <c r="B50" s="69"/>
      <c r="C50" s="70"/>
      <c r="D50" s="70"/>
      <c r="E50" s="70"/>
      <c r="F50" s="70"/>
      <c r="G50" s="70"/>
      <c r="H50" s="70"/>
      <c r="I50" s="70"/>
      <c r="J50" s="70"/>
      <c r="K50" s="70"/>
      <c r="L50" s="70"/>
    </row>
    <row r="51" spans="1:12" s="2" customFormat="1" ht="12.75" customHeight="1" x14ac:dyDescent="0.2">
      <c r="A51" s="69" t="s">
        <v>165</v>
      </c>
      <c r="B51" s="69"/>
      <c r="C51" s="70"/>
      <c r="D51" s="70"/>
      <c r="E51" s="70"/>
      <c r="F51" s="70"/>
      <c r="G51" s="70"/>
      <c r="H51" s="70"/>
      <c r="I51" s="70"/>
      <c r="J51" s="70"/>
      <c r="K51" s="70"/>
      <c r="L51" s="70"/>
    </row>
    <row r="52" spans="1:12" s="2" customFormat="1" ht="12.75" customHeight="1" x14ac:dyDescent="0.2">
      <c r="A52" s="69" t="s">
        <v>166</v>
      </c>
      <c r="B52" s="69"/>
      <c r="C52" s="70"/>
      <c r="D52" s="70"/>
      <c r="E52" s="70"/>
      <c r="F52" s="70"/>
      <c r="G52" s="70"/>
      <c r="H52" s="70"/>
      <c r="I52" s="70"/>
      <c r="J52" s="70"/>
      <c r="K52" s="70"/>
      <c r="L52" s="70"/>
    </row>
    <row r="53" spans="1:12" s="2" customFormat="1" ht="12.75" customHeight="1" x14ac:dyDescent="0.2">
      <c r="A53" s="69"/>
      <c r="B53" s="69"/>
      <c r="C53" s="70"/>
      <c r="D53" s="70"/>
      <c r="E53" s="70"/>
      <c r="F53" s="70"/>
      <c r="G53" s="70"/>
      <c r="H53" s="70"/>
      <c r="I53" s="70"/>
      <c r="J53" s="70"/>
      <c r="K53" s="70"/>
      <c r="L53" s="70"/>
    </row>
    <row r="54" spans="1:12" s="2" customFormat="1" ht="12.75" customHeight="1" x14ac:dyDescent="0.2">
      <c r="A54" s="69" t="s">
        <v>167</v>
      </c>
      <c r="B54" s="69"/>
      <c r="C54" s="70"/>
      <c r="D54" s="70"/>
      <c r="E54" s="70"/>
      <c r="F54" s="70"/>
      <c r="G54" s="70"/>
      <c r="H54" s="70"/>
      <c r="I54" s="70"/>
      <c r="J54" s="70"/>
      <c r="K54" s="70"/>
      <c r="L54" s="70"/>
    </row>
    <row r="55" spans="1:12" s="2" customFormat="1" ht="12.75" customHeight="1" x14ac:dyDescent="0.2">
      <c r="A55" s="69"/>
      <c r="B55" s="69"/>
      <c r="C55" s="70"/>
      <c r="D55" s="70"/>
      <c r="E55" s="70"/>
      <c r="F55" s="70"/>
      <c r="G55" s="70"/>
      <c r="H55" s="70"/>
      <c r="I55" s="70"/>
      <c r="J55" s="70"/>
      <c r="K55" s="70"/>
      <c r="L55" s="70"/>
    </row>
    <row r="56" spans="1:12" s="2" customFormat="1" ht="12.75" customHeight="1" x14ac:dyDescent="0.2">
      <c r="A56" s="69" t="s">
        <v>168</v>
      </c>
      <c r="B56" s="69"/>
      <c r="C56" s="70"/>
      <c r="D56" s="70"/>
      <c r="E56" s="70"/>
      <c r="F56" s="70"/>
      <c r="G56" s="70"/>
      <c r="H56" s="70"/>
      <c r="I56" s="70"/>
      <c r="J56" s="70"/>
      <c r="K56" s="70"/>
      <c r="L56" s="70"/>
    </row>
    <row r="68" spans="1:1" x14ac:dyDescent="0.2">
      <c r="A68" s="2"/>
    </row>
  </sheetData>
  <pageMargins left="0.75" right="0.75" top="1" bottom="1" header="0.5" footer="0.5"/>
  <pageSetup scale="73"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43"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18"/>
  <sheetViews>
    <sheetView showGridLines="0" zoomScaleNormal="100" zoomScaleSheetLayoutView="100" zoomScalePageLayoutView="80" workbookViewId="0">
      <selection activeCell="B5" sqref="B5"/>
    </sheetView>
  </sheetViews>
  <sheetFormatPr defaultColWidth="9.140625" defaultRowHeight="12.75" x14ac:dyDescent="0.2"/>
  <cols>
    <col min="1" max="1" width="43.42578125" style="4" customWidth="1"/>
    <col min="2" max="2" width="70.42578125" style="4" customWidth="1"/>
    <col min="3" max="16384" width="9.140625" style="4"/>
  </cols>
  <sheetData>
    <row r="1" spans="1:132" ht="15.75" x14ac:dyDescent="0.25">
      <c r="A1" s="1" t="s">
        <v>169</v>
      </c>
    </row>
    <row r="3" spans="1:132" x14ac:dyDescent="0.2">
      <c r="A3" s="73" t="s">
        <v>1</v>
      </c>
    </row>
    <row r="5" spans="1:132" customFormat="1" x14ac:dyDescent="0.2">
      <c r="A5" s="6" t="s">
        <v>2</v>
      </c>
      <c r="B5" s="73"/>
      <c r="C5" s="4"/>
      <c r="D5" s="4"/>
      <c r="E5" s="4"/>
    </row>
    <row r="6" spans="1:132" customFormat="1" x14ac:dyDescent="0.2">
      <c r="A6" s="74"/>
      <c r="B6" s="4"/>
      <c r="C6" s="4"/>
      <c r="D6" s="4"/>
      <c r="E6" s="4"/>
    </row>
    <row r="7" spans="1:132" customFormat="1" x14ac:dyDescent="0.2">
      <c r="A7" s="6" t="s">
        <v>3</v>
      </c>
      <c r="B7" s="7" t="s">
        <v>200</v>
      </c>
      <c r="C7" s="4"/>
      <c r="D7" s="4"/>
      <c r="E7" s="4"/>
    </row>
    <row r="9" spans="1:132" x14ac:dyDescent="0.2">
      <c r="A9" s="8" t="s">
        <v>155</v>
      </c>
      <c r="B9" s="47"/>
    </row>
    <row r="10" spans="1:132" s="132" customFormat="1" ht="69.95" customHeight="1" x14ac:dyDescent="0.2">
      <c r="A10" s="41" t="s">
        <v>156</v>
      </c>
      <c r="B10" s="131" t="s">
        <v>170</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3"/>
      <c r="DU10" s="83"/>
      <c r="DV10" s="83"/>
      <c r="DW10" s="83"/>
      <c r="DX10" s="83"/>
      <c r="DY10" s="83"/>
      <c r="DZ10" s="83"/>
      <c r="EA10" s="83"/>
      <c r="EB10" s="83"/>
    </row>
    <row r="11" spans="1:132" s="132" customFormat="1" ht="69.95" customHeight="1" x14ac:dyDescent="0.2">
      <c r="A11" s="41" t="s">
        <v>157</v>
      </c>
      <c r="B11" s="133" t="s">
        <v>171</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c r="CX11" s="83"/>
      <c r="CY11" s="83"/>
      <c r="CZ11" s="83"/>
      <c r="DA11" s="83"/>
      <c r="DB11" s="83"/>
      <c r="DC11" s="83"/>
      <c r="DD11" s="83"/>
      <c r="DE11" s="83"/>
      <c r="DF11" s="83"/>
      <c r="DG11" s="83"/>
      <c r="DH11" s="83"/>
      <c r="DI11" s="83"/>
      <c r="DJ11" s="83"/>
      <c r="DK11" s="83"/>
      <c r="DL11" s="83"/>
      <c r="DM11" s="83"/>
      <c r="DN11" s="83"/>
      <c r="DO11" s="83"/>
      <c r="DP11" s="83"/>
      <c r="DQ11" s="83"/>
      <c r="DR11" s="83"/>
      <c r="DS11" s="83"/>
      <c r="DT11" s="83"/>
      <c r="DU11" s="83"/>
      <c r="DV11" s="83"/>
      <c r="DW11" s="83"/>
      <c r="DX11" s="83"/>
      <c r="DY11" s="83"/>
      <c r="DZ11" s="83"/>
      <c r="EA11" s="83"/>
      <c r="EB11" s="83"/>
    </row>
    <row r="12" spans="1:132" s="132" customFormat="1" ht="69.95" customHeight="1" x14ac:dyDescent="0.2">
      <c r="A12" s="41" t="s">
        <v>158</v>
      </c>
      <c r="B12" s="133" t="s">
        <v>172</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c r="DE12" s="83"/>
      <c r="DF12" s="83"/>
      <c r="DG12" s="83"/>
      <c r="DH12" s="83"/>
      <c r="DI12" s="83"/>
      <c r="DJ12" s="83"/>
      <c r="DK12" s="83"/>
      <c r="DL12" s="83"/>
      <c r="DM12" s="83"/>
      <c r="DN12" s="83"/>
      <c r="DO12" s="83"/>
      <c r="DP12" s="83"/>
      <c r="DQ12" s="83"/>
      <c r="DR12" s="83"/>
      <c r="DS12" s="83"/>
      <c r="DT12" s="83"/>
      <c r="DU12" s="83"/>
      <c r="DV12" s="83"/>
      <c r="DW12" s="83"/>
      <c r="DX12" s="83"/>
      <c r="DY12" s="83"/>
      <c r="DZ12" s="83"/>
      <c r="EA12" s="83"/>
      <c r="EB12" s="83"/>
    </row>
    <row r="13" spans="1:132" s="132" customFormat="1" ht="69.95" customHeight="1" x14ac:dyDescent="0.2">
      <c r="A13" s="41" t="s">
        <v>173</v>
      </c>
      <c r="B13" s="133" t="s">
        <v>44</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row>
    <row r="14" spans="1:132" s="132" customFormat="1" ht="69.95" customHeight="1" x14ac:dyDescent="0.2">
      <c r="A14" s="134" t="s">
        <v>11</v>
      </c>
      <c r="B14" s="133" t="s">
        <v>44</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c r="CJ14" s="83"/>
      <c r="CK14" s="83"/>
      <c r="CL14" s="83"/>
      <c r="CM14" s="83"/>
      <c r="CN14" s="83"/>
      <c r="CO14" s="83"/>
      <c r="CP14" s="83"/>
      <c r="CQ14" s="83"/>
      <c r="CR14" s="83"/>
      <c r="CS14" s="83"/>
      <c r="CT14" s="83"/>
      <c r="CU14" s="83"/>
      <c r="CV14" s="83"/>
      <c r="CW14" s="83"/>
      <c r="CX14" s="83"/>
      <c r="CY14" s="83"/>
      <c r="CZ14" s="83"/>
      <c r="DA14" s="83"/>
      <c r="DB14" s="83"/>
      <c r="DC14" s="83"/>
      <c r="DD14" s="83"/>
      <c r="DE14" s="83"/>
      <c r="DF14" s="83"/>
      <c r="DG14" s="83"/>
      <c r="DH14" s="83"/>
      <c r="DI14" s="83"/>
      <c r="DJ14" s="83"/>
      <c r="DK14" s="83"/>
      <c r="DL14" s="83"/>
      <c r="DM14" s="83"/>
      <c r="DN14" s="83"/>
      <c r="DO14" s="83"/>
      <c r="DP14" s="83"/>
      <c r="DQ14" s="83"/>
      <c r="DR14" s="83"/>
      <c r="DS14" s="83"/>
      <c r="DT14" s="83"/>
      <c r="DU14" s="83"/>
      <c r="DV14" s="83"/>
      <c r="DW14" s="83"/>
      <c r="DX14" s="83"/>
      <c r="DY14" s="83"/>
      <c r="DZ14" s="83"/>
      <c r="EA14" s="83"/>
      <c r="EB14" s="83"/>
    </row>
    <row r="16" spans="1:132" x14ac:dyDescent="0.2">
      <c r="A16" s="26" t="s">
        <v>22</v>
      </c>
      <c r="B16" s="32"/>
    </row>
    <row r="17" spans="1:2" x14ac:dyDescent="0.2">
      <c r="A17" s="43" t="s">
        <v>46</v>
      </c>
      <c r="B17" s="32"/>
    </row>
    <row r="18" spans="1:2" x14ac:dyDescent="0.2">
      <c r="A18" s="32" t="s">
        <v>174</v>
      </c>
      <c r="B18" s="32"/>
    </row>
  </sheetData>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8"/>
  <sheetViews>
    <sheetView showGridLines="0" zoomScaleNormal="100" zoomScaleSheetLayoutView="100" zoomScalePageLayoutView="80" workbookViewId="0">
      <selection activeCell="B5" sqref="B5"/>
    </sheetView>
  </sheetViews>
  <sheetFormatPr defaultColWidth="9.140625" defaultRowHeight="12.75" x14ac:dyDescent="0.2"/>
  <cols>
    <col min="1" max="1" width="24.85546875" customWidth="1"/>
    <col min="2" max="2" width="52.5703125" customWidth="1"/>
    <col min="3" max="3" width="1.7109375" customWidth="1"/>
    <col min="4" max="4" width="20" customWidth="1"/>
    <col min="5" max="5" width="3" customWidth="1"/>
  </cols>
  <sheetData>
    <row r="1" spans="1:5" s="4" customFormat="1" ht="15.75" x14ac:dyDescent="0.25">
      <c r="A1" s="1" t="s">
        <v>175</v>
      </c>
      <c r="B1" s="2"/>
      <c r="C1" s="2"/>
      <c r="D1" s="2"/>
      <c r="E1" s="2"/>
    </row>
    <row r="2" spans="1:5" s="4" customFormat="1" ht="15.75" x14ac:dyDescent="0.25">
      <c r="A2" s="1"/>
      <c r="B2" s="2"/>
      <c r="C2" s="2"/>
      <c r="D2" s="2"/>
      <c r="E2" s="2"/>
    </row>
    <row r="3" spans="1:5" x14ac:dyDescent="0.2">
      <c r="A3" s="5" t="s">
        <v>1</v>
      </c>
      <c r="B3" s="2"/>
      <c r="C3" s="2"/>
      <c r="D3" s="2"/>
      <c r="E3" s="17"/>
    </row>
    <row r="4" spans="1:5" x14ac:dyDescent="0.2">
      <c r="A4" s="2"/>
      <c r="B4" s="2"/>
      <c r="C4" s="2"/>
      <c r="D4" s="2"/>
      <c r="E4" s="17"/>
    </row>
    <row r="5" spans="1:5" x14ac:dyDescent="0.2">
      <c r="A5" s="6" t="s">
        <v>2</v>
      </c>
      <c r="B5" s="5"/>
      <c r="C5" s="2"/>
      <c r="D5" s="2"/>
      <c r="E5" s="17"/>
    </row>
    <row r="6" spans="1:5" x14ac:dyDescent="0.2">
      <c r="A6" s="15"/>
      <c r="B6" s="2"/>
      <c r="C6" s="2"/>
      <c r="D6" s="2"/>
      <c r="E6" s="17"/>
    </row>
    <row r="7" spans="1:5" x14ac:dyDescent="0.2">
      <c r="A7" s="6" t="s">
        <v>3</v>
      </c>
      <c r="B7" s="7" t="s">
        <v>200</v>
      </c>
      <c r="C7" s="2"/>
      <c r="D7" s="2"/>
      <c r="E7" s="17"/>
    </row>
    <row r="8" spans="1:5" x14ac:dyDescent="0.2">
      <c r="A8" s="2"/>
      <c r="B8" s="2"/>
      <c r="C8" s="2"/>
      <c r="D8" s="2"/>
      <c r="E8" s="17"/>
    </row>
    <row r="9" spans="1:5" x14ac:dyDescent="0.2">
      <c r="A9" s="8" t="s">
        <v>176</v>
      </c>
      <c r="B9" s="9"/>
      <c r="C9" s="8"/>
      <c r="D9" s="9"/>
      <c r="E9" s="17"/>
    </row>
    <row r="10" spans="1:5" x14ac:dyDescent="0.2">
      <c r="A10" s="10"/>
      <c r="B10" s="2"/>
      <c r="C10" s="2"/>
      <c r="D10" s="2"/>
      <c r="E10" s="17"/>
    </row>
    <row r="11" spans="1:5" x14ac:dyDescent="0.2">
      <c r="A11" s="2"/>
      <c r="B11" s="135" t="s">
        <v>177</v>
      </c>
      <c r="C11" s="2"/>
      <c r="D11" s="136"/>
      <c r="E11" s="17"/>
    </row>
    <row r="12" spans="1:5" x14ac:dyDescent="0.2">
      <c r="A12" s="2"/>
      <c r="B12" s="11" t="s">
        <v>8</v>
      </c>
      <c r="C12" s="2"/>
      <c r="D12" s="136"/>
      <c r="E12" s="17"/>
    </row>
    <row r="13" spans="1:5" x14ac:dyDescent="0.2">
      <c r="A13" s="2"/>
      <c r="B13" s="11" t="s">
        <v>9</v>
      </c>
      <c r="C13" s="2"/>
      <c r="D13" s="136"/>
      <c r="E13" s="17"/>
    </row>
    <row r="14" spans="1:5" x14ac:dyDescent="0.2">
      <c r="A14" s="2"/>
      <c r="B14" s="11" t="s">
        <v>10</v>
      </c>
      <c r="C14" s="2"/>
      <c r="D14" s="136"/>
      <c r="E14" s="17"/>
    </row>
    <row r="15" spans="1:5" x14ac:dyDescent="0.2">
      <c r="A15" s="2"/>
      <c r="B15" s="11" t="s">
        <v>20</v>
      </c>
      <c r="C15" s="2"/>
      <c r="D15" s="136"/>
      <c r="E15" s="17"/>
    </row>
    <row r="16" spans="1:5" x14ac:dyDescent="0.2">
      <c r="A16" s="2"/>
      <c r="B16" s="11" t="s">
        <v>178</v>
      </c>
      <c r="C16" s="2"/>
      <c r="D16" s="136"/>
      <c r="E16" s="17"/>
    </row>
    <row r="17" spans="1:5" x14ac:dyDescent="0.2">
      <c r="A17" s="2"/>
      <c r="B17" s="11" t="s">
        <v>11</v>
      </c>
      <c r="C17" s="2"/>
      <c r="D17" s="136"/>
      <c r="E17" s="17"/>
    </row>
    <row r="18" spans="1:5" x14ac:dyDescent="0.2">
      <c r="A18" s="2"/>
      <c r="B18" s="11" t="s">
        <v>11</v>
      </c>
      <c r="C18" s="17"/>
      <c r="D18" s="13"/>
      <c r="E18" s="17"/>
    </row>
    <row r="19" spans="1:5" x14ac:dyDescent="0.2">
      <c r="A19" s="2"/>
      <c r="B19" s="2"/>
      <c r="C19" s="2"/>
      <c r="D19" s="14"/>
      <c r="E19" s="17"/>
    </row>
    <row r="20" spans="1:5" x14ac:dyDescent="0.2">
      <c r="A20" s="21"/>
      <c r="B20" s="23" t="s">
        <v>179</v>
      </c>
      <c r="C20" s="6"/>
      <c r="D20" s="137">
        <f>SUM(D11:D18)</f>
        <v>0</v>
      </c>
      <c r="E20" s="17"/>
    </row>
    <row r="21" spans="1:5" x14ac:dyDescent="0.2">
      <c r="A21" s="24"/>
      <c r="B21" s="24"/>
      <c r="C21" s="24"/>
      <c r="D21" s="24"/>
      <c r="E21" s="17"/>
    </row>
    <row r="22" spans="1:5" s="4" customFormat="1" x14ac:dyDescent="0.2">
      <c r="A22" s="26" t="s">
        <v>22</v>
      </c>
      <c r="B22" s="27"/>
      <c r="C22" s="27"/>
      <c r="D22" s="27"/>
      <c r="E22" s="2"/>
    </row>
    <row r="23" spans="1:5" s="4" customFormat="1" x14ac:dyDescent="0.2">
      <c r="A23" s="138" t="s">
        <v>180</v>
      </c>
      <c r="B23" s="138"/>
      <c r="C23" s="138"/>
      <c r="D23" s="138"/>
      <c r="E23" s="2"/>
    </row>
    <row r="24" spans="1:5" s="4" customFormat="1" x14ac:dyDescent="0.2">
      <c r="A24" s="138"/>
      <c r="B24" s="138"/>
      <c r="C24" s="138"/>
      <c r="D24" s="138"/>
      <c r="E24" s="2"/>
    </row>
    <row r="25" spans="1:5" s="4" customFormat="1" x14ac:dyDescent="0.2">
      <c r="A25" s="138" t="s">
        <v>181</v>
      </c>
      <c r="B25" s="138"/>
      <c r="C25" s="138"/>
      <c r="D25" s="138"/>
      <c r="E25" s="2"/>
    </row>
    <row r="26" spans="1:5" s="4" customFormat="1" x14ac:dyDescent="0.2">
      <c r="A26" s="138"/>
      <c r="B26" s="138"/>
      <c r="C26" s="138"/>
      <c r="D26" s="138"/>
      <c r="E26" s="2"/>
    </row>
    <row r="27" spans="1:5" s="32" customFormat="1" x14ac:dyDescent="0.2">
      <c r="A27" s="30" t="s">
        <v>182</v>
      </c>
      <c r="B27" s="30"/>
      <c r="C27" s="30"/>
      <c r="D27" s="30"/>
      <c r="E27" s="29"/>
    </row>
    <row r="28" spans="1:5" s="32" customFormat="1" x14ac:dyDescent="0.2">
      <c r="A28" s="30" t="s">
        <v>24</v>
      </c>
      <c r="B28" s="30"/>
      <c r="C28" s="30"/>
      <c r="D28" s="30"/>
      <c r="E28" s="29"/>
    </row>
    <row r="29" spans="1:5" s="32" customFormat="1" x14ac:dyDescent="0.2">
      <c r="A29" s="30"/>
      <c r="B29" s="30"/>
      <c r="C29" s="30"/>
      <c r="D29" s="30"/>
      <c r="E29" s="29"/>
    </row>
    <row r="30" spans="1:5" s="32" customFormat="1" x14ac:dyDescent="0.2">
      <c r="A30" s="30" t="s">
        <v>183</v>
      </c>
      <c r="B30" s="30"/>
      <c r="C30" s="30"/>
      <c r="D30" s="30"/>
      <c r="E30" s="29"/>
    </row>
    <row r="31" spans="1:5" s="32" customFormat="1" x14ac:dyDescent="0.2">
      <c r="A31" s="30"/>
      <c r="B31" s="30"/>
      <c r="C31" s="30"/>
      <c r="D31" s="30"/>
      <c r="E31" s="29"/>
    </row>
    <row r="32" spans="1:5" s="32" customFormat="1" x14ac:dyDescent="0.2">
      <c r="A32" s="30" t="s">
        <v>184</v>
      </c>
      <c r="B32" s="30"/>
      <c r="C32" s="30"/>
      <c r="D32" s="30"/>
      <c r="E32" s="29"/>
    </row>
    <row r="33" spans="1:5" s="32" customFormat="1" x14ac:dyDescent="0.2">
      <c r="A33" s="30"/>
      <c r="B33" s="30"/>
      <c r="C33" s="30"/>
      <c r="D33" s="30"/>
      <c r="E33" s="29"/>
    </row>
    <row r="34" spans="1:5" s="32" customFormat="1" x14ac:dyDescent="0.2">
      <c r="A34" s="30" t="s">
        <v>185</v>
      </c>
      <c r="B34" s="30"/>
      <c r="C34" s="30"/>
      <c r="D34" s="30"/>
      <c r="E34" s="29"/>
    </row>
    <row r="35" spans="1:5" s="32" customFormat="1" x14ac:dyDescent="0.2">
      <c r="A35" s="30"/>
      <c r="B35" s="30"/>
      <c r="C35" s="30"/>
      <c r="D35" s="30"/>
      <c r="E35" s="29"/>
    </row>
    <row r="36" spans="1:5" s="32" customFormat="1" x14ac:dyDescent="0.2">
      <c r="A36" s="30" t="s">
        <v>186</v>
      </c>
      <c r="B36" s="30"/>
      <c r="C36" s="30"/>
      <c r="D36" s="30"/>
      <c r="E36" s="29"/>
    </row>
    <row r="37" spans="1:5" s="32" customFormat="1" x14ac:dyDescent="0.2">
      <c r="A37" s="32" t="s">
        <v>187</v>
      </c>
      <c r="E37" s="29"/>
    </row>
    <row r="38" spans="1:5" x14ac:dyDescent="0.2">
      <c r="A38" s="36"/>
      <c r="B38" s="36"/>
      <c r="C38" s="36"/>
      <c r="D38" s="36"/>
    </row>
  </sheetData>
  <pageMargins left="0.75" right="0.75" top="1" bottom="1" header="0.5" footer="0.5"/>
  <pageSetup scale="91"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4"/>
  <sheetViews>
    <sheetView showGridLines="0" zoomScaleNormal="100" zoomScaleSheetLayoutView="90" zoomScalePageLayoutView="80" workbookViewId="0">
      <selection activeCell="B7" sqref="B7"/>
    </sheetView>
  </sheetViews>
  <sheetFormatPr defaultColWidth="9.140625" defaultRowHeight="12.75" x14ac:dyDescent="0.2"/>
  <cols>
    <col min="1" max="1" width="33.5703125" style="17" customWidth="1"/>
    <col min="2" max="2" width="62.140625" style="17" customWidth="1"/>
    <col min="3" max="16384" width="9.140625" style="17"/>
  </cols>
  <sheetData>
    <row r="1" spans="1:2" ht="15.75" x14ac:dyDescent="0.25">
      <c r="A1" s="1" t="s">
        <v>188</v>
      </c>
      <c r="B1" s="2"/>
    </row>
    <row r="2" spans="1:2" ht="15.75" x14ac:dyDescent="0.25">
      <c r="A2" s="1"/>
      <c r="B2" s="2"/>
    </row>
    <row r="3" spans="1:2" x14ac:dyDescent="0.2">
      <c r="A3" s="5" t="s">
        <v>1</v>
      </c>
      <c r="B3" s="2"/>
    </row>
    <row r="4" spans="1:2" x14ac:dyDescent="0.2">
      <c r="A4" s="2"/>
      <c r="B4" s="2"/>
    </row>
    <row r="5" spans="1:2" x14ac:dyDescent="0.2">
      <c r="A5" s="6" t="s">
        <v>2</v>
      </c>
      <c r="B5" s="5"/>
    </row>
    <row r="6" spans="1:2" x14ac:dyDescent="0.2">
      <c r="A6" s="15"/>
      <c r="B6" s="2"/>
    </row>
    <row r="7" spans="1:2" x14ac:dyDescent="0.2">
      <c r="A7" s="6" t="s">
        <v>3</v>
      </c>
      <c r="B7" s="7" t="s">
        <v>200</v>
      </c>
    </row>
    <row r="8" spans="1:2" x14ac:dyDescent="0.2">
      <c r="A8" s="2"/>
      <c r="B8" s="39"/>
    </row>
    <row r="9" spans="1:2" x14ac:dyDescent="0.2">
      <c r="A9" s="8" t="s">
        <v>176</v>
      </c>
      <c r="B9" s="9"/>
    </row>
    <row r="10" spans="1:2" ht="12.75" customHeight="1" x14ac:dyDescent="0.2">
      <c r="A10" s="139" t="s">
        <v>189</v>
      </c>
      <c r="B10" s="139"/>
    </row>
    <row r="11" spans="1:2" x14ac:dyDescent="0.2">
      <c r="A11" s="139" t="s">
        <v>190</v>
      </c>
      <c r="B11" s="139"/>
    </row>
    <row r="12" spans="1:2" x14ac:dyDescent="0.2">
      <c r="A12" s="2"/>
      <c r="B12" s="2"/>
    </row>
    <row r="13" spans="1:2" ht="69.95" customHeight="1" x14ac:dyDescent="0.2">
      <c r="A13" s="40" t="s">
        <v>177</v>
      </c>
      <c r="B13" s="140" t="s">
        <v>44</v>
      </c>
    </row>
    <row r="14" spans="1:2" ht="69.95" customHeight="1" x14ac:dyDescent="0.2">
      <c r="A14" s="41" t="s">
        <v>8</v>
      </c>
      <c r="B14" s="133" t="s">
        <v>44</v>
      </c>
    </row>
    <row r="15" spans="1:2" ht="69.95" customHeight="1" x14ac:dyDescent="0.2">
      <c r="A15" s="41" t="s">
        <v>15</v>
      </c>
      <c r="B15" s="133" t="s">
        <v>44</v>
      </c>
    </row>
    <row r="16" spans="1:2" s="44" customFormat="1" ht="69.95" customHeight="1" x14ac:dyDescent="0.2">
      <c r="A16" s="41" t="s">
        <v>10</v>
      </c>
      <c r="B16" s="133" t="s">
        <v>44</v>
      </c>
    </row>
    <row r="17" spans="1:2" s="44" customFormat="1" ht="69.95" customHeight="1" x14ac:dyDescent="0.2">
      <c r="A17" s="41" t="s">
        <v>20</v>
      </c>
      <c r="B17" s="133" t="s">
        <v>44</v>
      </c>
    </row>
    <row r="18" spans="1:2" s="44" customFormat="1" ht="69.95" customHeight="1" x14ac:dyDescent="0.2">
      <c r="A18" s="41" t="s">
        <v>11</v>
      </c>
      <c r="B18" s="133" t="s">
        <v>44</v>
      </c>
    </row>
    <row r="19" spans="1:2" s="44" customFormat="1" ht="69.95" customHeight="1" x14ac:dyDescent="0.2">
      <c r="A19" s="41" t="s">
        <v>11</v>
      </c>
      <c r="B19" s="133" t="s">
        <v>44</v>
      </c>
    </row>
    <row r="20" spans="1:2" s="44" customFormat="1" ht="69.95" customHeight="1" x14ac:dyDescent="0.2">
      <c r="A20" s="41" t="s">
        <v>11</v>
      </c>
      <c r="B20" s="133" t="s">
        <v>44</v>
      </c>
    </row>
    <row r="21" spans="1:2" s="44" customFormat="1" x14ac:dyDescent="0.2">
      <c r="A21" s="2"/>
      <c r="B21" s="15"/>
    </row>
    <row r="22" spans="1:2" s="44" customFormat="1" x14ac:dyDescent="0.2">
      <c r="A22" s="26" t="s">
        <v>22</v>
      </c>
      <c r="B22" s="24"/>
    </row>
    <row r="23" spans="1:2" s="44" customFormat="1" x14ac:dyDescent="0.2">
      <c r="A23" s="43" t="s">
        <v>191</v>
      </c>
      <c r="B23" s="24"/>
    </row>
    <row r="24" spans="1:2" s="44" customFormat="1" x14ac:dyDescent="0.2">
      <c r="A24" s="24" t="s">
        <v>192</v>
      </c>
      <c r="B24" s="24"/>
    </row>
  </sheetData>
  <pageMargins left="0.75" right="0.75" top="1" bottom="1" header="0.5" footer="0.5"/>
  <pageSetup scale="95" fitToHeight="0" orientation="portrait" r:id="rId1"/>
  <headerFooter alignWithMargins="0">
    <oddHeader>&amp;L&amp;"Times New Roman,Italic"CC-&amp;KFF0000XXXX000-XX&amp;C&amp;"Times New Roman,Italic" PROPOSAL PACKAGE FORMS&amp;R&amp;"Times New Roman,Italic"APPENDIX &amp;KFF0000X</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D148AAEC5528429E8E052E47C1528F" ma:contentTypeVersion="4" ma:contentTypeDescription="Create a new document." ma:contentTypeScope="" ma:versionID="6a764f97b7f01360f5f7d992951c13cb">
  <xsd:schema xmlns:xsd="http://www.w3.org/2001/XMLSchema" xmlns:xs="http://www.w3.org/2001/XMLSchema" xmlns:p="http://schemas.microsoft.com/office/2006/metadata/properties" xmlns:ns2="cf67056a-1856-4019-bec0-321bbc82e72f" targetNamespace="http://schemas.microsoft.com/office/2006/metadata/properties" ma:root="true" ma:fieldsID="6e48f760d8df07978dff38992aecc009" ns2:_="">
    <xsd:import namespace="cf67056a-1856-4019-bec0-321bbc82e7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67056a-1856-4019-bec0-321bbc82e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550492-B79C-4E85-BC32-42BEED4EF073}">
  <ds:schemaRefs>
    <ds:schemaRef ds:uri="http://schemas.microsoft.com/office/2006/metadata/properties"/>
    <ds:schemaRef ds:uri="http://schemas.microsoft.com/office/infopath/2007/PartnerControls"/>
    <ds:schemaRef ds:uri="8b10b3a2-012a-4449-9d11-47751762b9a3"/>
    <ds:schemaRef ds:uri="31062a0d-ede8-4112-b4bb-00a9c1bc8e16"/>
  </ds:schemaRefs>
</ds:datastoreItem>
</file>

<file path=customXml/itemProps2.xml><?xml version="1.0" encoding="utf-8"?>
<ds:datastoreItem xmlns:ds="http://schemas.openxmlformats.org/officeDocument/2006/customXml" ds:itemID="{87D58496-086D-4D51-8E11-97D660DC98C8}">
  <ds:schemaRefs>
    <ds:schemaRef ds:uri="http://schemas.microsoft.com/sharepoint/v3/contenttype/forms"/>
  </ds:schemaRefs>
</ds:datastoreItem>
</file>

<file path=customXml/itemProps3.xml><?xml version="1.0" encoding="utf-8"?>
<ds:datastoreItem xmlns:ds="http://schemas.openxmlformats.org/officeDocument/2006/customXml" ds:itemID="{D4DF5016-B897-4F85-976A-ABE8C18FE9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Investments Form</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Notices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14158</dc:creator>
  <cp:keywords/>
  <dc:description/>
  <cp:lastModifiedBy>Casey Cornwell</cp:lastModifiedBy>
  <cp:revision/>
  <dcterms:created xsi:type="dcterms:W3CDTF">2019-03-08T23:12:56Z</dcterms:created>
  <dcterms:modified xsi:type="dcterms:W3CDTF">2024-08-07T15:58:39Z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0x010100A9D148AAEC5528429E8E052E47C1528F</vt:lpwstr>
  </property>
  <property fmtid="{D5CDD505-2E9C-101B-9397-08002B2CF9AE}" pid="3" name="MediaServiceImageTags">
    <vt:lpwstr/>
  </property>
  <property fmtid="{D5CDD505-2E9C-101B-9397-08002B2CF9AE}" pid="4" name="Order">
    <vt:r8>61400</vt:r8>
  </property>
  <property fmtid="{D5CDD505-2E9C-101B-9397-08002B2CF9AE}" pid="5" name="_ExtendedDescription">
    <vt:lpwstr/>
  </property>
</Properties>
</file>