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doimspp-my.sharepoint.com/personal/wstevens_nps_gov/Documents/Desktop/MyDocuments of H Drive/BISO/BISO001-26/Cat I BISO001-27 Prospectus/"/>
    </mc:Choice>
  </mc:AlternateContent>
  <xr:revisionPtr revIDLastSave="69" documentId="8_{729E0CED-8997-4E69-8D53-61F91E01D7EC}" xr6:coauthVersionLast="47" xr6:coauthVersionMax="47" xr10:uidLastSave="{CF40B931-1594-46C5-A971-449F8A959CCE}"/>
  <bookViews>
    <workbookView xWindow="-110" yWindow="-110" windowWidth="19420" windowHeight="11500" tabRatio="900" activeTab="1" xr2:uid="{00000000-000D-0000-FFFF-FFFF00000000}"/>
  </bookViews>
  <sheets>
    <sheet name="Notices" sheetId="16" r:id="rId1"/>
    <sheet name="Investments Form" sheetId="6" r:id="rId2"/>
    <sheet name="Investments Assumptions" sheetId="7" r:id="rId3"/>
    <sheet name="Income Statement Form" sheetId="1" r:id="rId4"/>
    <sheet name="Income Statement Assumptions" sheetId="3" r:id="rId5"/>
    <sheet name="Operating Assumptions Form" sheetId="13" r:id="rId6"/>
    <sheet name="Cash Flow Statement Form" sheetId="2" r:id="rId7"/>
    <sheet name="Cash Flow Statement Assumptions" sheetId="12" r:id="rId8"/>
    <sheet name=" Recapture of Investment Form" sheetId="14" r:id="rId9"/>
    <sheet name="Recapture of Inv Assumptions" sheetId="15" r:id="rId10"/>
  </sheets>
  <definedNames>
    <definedName name="_xlnm.Print_Area" localSheetId="8">' Recapture of Investment Form'!$A$1:$D$37</definedName>
    <definedName name="_xlnm.Print_Area" localSheetId="7">'Cash Flow Statement Assumptions'!$A$1:$B$26</definedName>
    <definedName name="_xlnm.Print_Area" localSheetId="6">'Cash Flow Statement Form'!$A$1:$L$60</definedName>
    <definedName name="_xlnm.Print_Area" localSheetId="4">'Income Statement Assumptions'!$A$1:$B$62</definedName>
    <definedName name="_xlnm.Print_Area" localSheetId="3">'Income Statement Form'!$A$1:$K$160</definedName>
    <definedName name="_xlnm.Print_Area" localSheetId="2">'Investments Assumptions'!$A$1:$B$37</definedName>
    <definedName name="_xlnm.Print_Area" localSheetId="1">'Investments Form'!$A$1:$E$72</definedName>
    <definedName name="_xlnm.Print_Area" localSheetId="5">'Operating Assumptions Form'!$A$1:$M$81</definedName>
    <definedName name="_xlnm.Print_Area" localSheetId="9">'Recapture of Inv Assumptions'!$A$1:$B$25</definedName>
    <definedName name="_xlnm.Print_Titles" localSheetId="8">' Recapture of Investment Form'!$1:$8</definedName>
    <definedName name="_xlnm.Print_Titles" localSheetId="7">'Cash Flow Statement Assumptions'!$1:$14</definedName>
    <definedName name="_xlnm.Print_Titles" localSheetId="6">'Cash Flow Statement Form'!$1:$10</definedName>
    <definedName name="_xlnm.Print_Titles" localSheetId="4">'Income Statement Assumptions'!$1:$8</definedName>
    <definedName name="_xlnm.Print_Titles" localSheetId="3">'Income Statement Form'!$1:$12</definedName>
    <definedName name="_xlnm.Print_Titles" localSheetId="2">'Investments Assumptions'!$1:$8</definedName>
    <definedName name="_xlnm.Print_Titles" localSheetId="1">'Investments Form'!$1:$8</definedName>
    <definedName name="_xlnm.Print_Titles" localSheetId="5">'Operating Assumptions Form'!$1:$10</definedName>
    <definedName name="_xlnm.Print_Titles" localSheetId="9">'Recapture of Inv Assumptions'!$1:$8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13" l="1"/>
  <c r="J31" i="13"/>
  <c r="I31" i="13"/>
  <c r="H31" i="13"/>
  <c r="G31" i="13"/>
  <c r="F31" i="13"/>
  <c r="E31" i="13"/>
  <c r="D31" i="13"/>
  <c r="C31" i="13"/>
  <c r="B31" i="13"/>
  <c r="K67" i="1"/>
  <c r="J67" i="1"/>
  <c r="I67" i="1"/>
  <c r="H67" i="1"/>
  <c r="G67" i="1"/>
  <c r="F67" i="1"/>
  <c r="E67" i="1"/>
  <c r="D67" i="1"/>
  <c r="C67" i="1"/>
  <c r="B67" i="1"/>
  <c r="B7" i="15"/>
  <c r="B7" i="14"/>
  <c r="B7" i="12"/>
  <c r="B7" i="2"/>
  <c r="B7" i="13"/>
  <c r="B7" i="3"/>
  <c r="B7" i="1"/>
  <c r="B5" i="7"/>
  <c r="B5" i="15"/>
  <c r="B5" i="14"/>
  <c r="B5" i="12"/>
  <c r="B5" i="2"/>
  <c r="B5" i="13"/>
  <c r="B5" i="3"/>
  <c r="B5" i="1"/>
  <c r="K92" i="1" l="1"/>
  <c r="J92" i="1"/>
  <c r="I92" i="1"/>
  <c r="H92" i="1"/>
  <c r="G92" i="1"/>
  <c r="F92" i="1"/>
  <c r="E92" i="1"/>
  <c r="D92" i="1"/>
  <c r="C92" i="1"/>
  <c r="B92" i="1"/>
  <c r="K87" i="1"/>
  <c r="J87" i="1"/>
  <c r="I87" i="1"/>
  <c r="H87" i="1"/>
  <c r="G87" i="1"/>
  <c r="F87" i="1"/>
  <c r="E87" i="1"/>
  <c r="D87" i="1"/>
  <c r="C87" i="1"/>
  <c r="B87" i="1"/>
  <c r="K82" i="1"/>
  <c r="J82" i="1"/>
  <c r="I82" i="1"/>
  <c r="H82" i="1"/>
  <c r="G82" i="1"/>
  <c r="F82" i="1"/>
  <c r="E82" i="1"/>
  <c r="D82" i="1"/>
  <c r="C82" i="1"/>
  <c r="B82" i="1"/>
  <c r="K77" i="1"/>
  <c r="J77" i="1"/>
  <c r="I77" i="1"/>
  <c r="H77" i="1"/>
  <c r="G77" i="1"/>
  <c r="F77" i="1"/>
  <c r="E77" i="1"/>
  <c r="D77" i="1"/>
  <c r="C77" i="1"/>
  <c r="B77" i="1"/>
  <c r="K72" i="1"/>
  <c r="J72" i="1"/>
  <c r="I72" i="1"/>
  <c r="H72" i="1"/>
  <c r="G72" i="1"/>
  <c r="F72" i="1"/>
  <c r="E72" i="1"/>
  <c r="D72" i="1"/>
  <c r="C72" i="1"/>
  <c r="B72" i="1"/>
  <c r="K62" i="1"/>
  <c r="J62" i="1"/>
  <c r="I62" i="1"/>
  <c r="H62" i="1"/>
  <c r="G62" i="1"/>
  <c r="F62" i="1"/>
  <c r="E62" i="1"/>
  <c r="D62" i="1"/>
  <c r="C62" i="1"/>
  <c r="B62" i="1"/>
  <c r="K57" i="1"/>
  <c r="J57" i="1"/>
  <c r="I57" i="1"/>
  <c r="H57" i="1"/>
  <c r="G57" i="1"/>
  <c r="F57" i="1"/>
  <c r="E57" i="1"/>
  <c r="D57" i="1"/>
  <c r="C57" i="1"/>
  <c r="B57" i="1"/>
  <c r="E41" i="6"/>
  <c r="G40" i="2" l="1"/>
  <c r="F40" i="2"/>
  <c r="E40" i="2"/>
  <c r="D40" i="2"/>
  <c r="C40" i="2"/>
  <c r="B40" i="2"/>
  <c r="B21" i="13" l="1"/>
  <c r="L40" i="2" l="1"/>
  <c r="H40" i="2"/>
  <c r="I40" i="2"/>
  <c r="J40" i="2"/>
  <c r="K40" i="2"/>
  <c r="D20" i="14" l="1"/>
  <c r="B100" i="1" l="1"/>
  <c r="B121" i="1"/>
  <c r="D20" i="6"/>
  <c r="D31" i="6"/>
  <c r="E33" i="6" l="1"/>
  <c r="E43" i="6" s="1"/>
  <c r="B26" i="2"/>
  <c r="B18" i="2"/>
  <c r="B26" i="1"/>
  <c r="B28" i="1" s="1"/>
  <c r="B113" i="1"/>
  <c r="C100" i="1"/>
  <c r="D100" i="1"/>
  <c r="E100" i="1"/>
  <c r="F100" i="1"/>
  <c r="G100" i="1"/>
  <c r="H100" i="1"/>
  <c r="I100" i="1"/>
  <c r="J100" i="1"/>
  <c r="K100" i="1"/>
  <c r="K121" i="1"/>
  <c r="C121" i="1"/>
  <c r="D121" i="1"/>
  <c r="E121" i="1"/>
  <c r="F121" i="1"/>
  <c r="G121" i="1"/>
  <c r="H121" i="1"/>
  <c r="I121" i="1"/>
  <c r="J121" i="1"/>
  <c r="B66" i="13"/>
  <c r="B61" i="13"/>
  <c r="D26" i="2"/>
  <c r="C18" i="2"/>
  <c r="B51" i="13"/>
  <c r="B36" i="13"/>
  <c r="B26" i="13"/>
  <c r="K66" i="13"/>
  <c r="J66" i="13"/>
  <c r="I66" i="13"/>
  <c r="H66" i="13"/>
  <c r="G66" i="13"/>
  <c r="F66" i="13"/>
  <c r="E66" i="13"/>
  <c r="D66" i="13"/>
  <c r="C66" i="13"/>
  <c r="K61" i="13"/>
  <c r="J61" i="13"/>
  <c r="I61" i="13"/>
  <c r="H61" i="13"/>
  <c r="G61" i="13"/>
  <c r="F61" i="13"/>
  <c r="E61" i="13"/>
  <c r="D61" i="13"/>
  <c r="C61" i="13"/>
  <c r="K56" i="13"/>
  <c r="J56" i="13"/>
  <c r="I56" i="13"/>
  <c r="H56" i="13"/>
  <c r="G56" i="13"/>
  <c r="F56" i="13"/>
  <c r="E56" i="13"/>
  <c r="D56" i="13"/>
  <c r="C56" i="13"/>
  <c r="B56" i="13"/>
  <c r="K51" i="13"/>
  <c r="J51" i="13"/>
  <c r="I51" i="13"/>
  <c r="H51" i="13"/>
  <c r="G51" i="13"/>
  <c r="F51" i="13"/>
  <c r="E51" i="13"/>
  <c r="D51" i="13"/>
  <c r="C51" i="13"/>
  <c r="K41" i="13"/>
  <c r="J41" i="13"/>
  <c r="I41" i="13"/>
  <c r="H41" i="13"/>
  <c r="G41" i="13"/>
  <c r="F41" i="13"/>
  <c r="E41" i="13"/>
  <c r="D41" i="13"/>
  <c r="C41" i="13"/>
  <c r="B41" i="13"/>
  <c r="K36" i="13"/>
  <c r="J36" i="13"/>
  <c r="I36" i="13"/>
  <c r="H36" i="13"/>
  <c r="G36" i="13"/>
  <c r="F36" i="13"/>
  <c r="E36" i="13"/>
  <c r="D36" i="13"/>
  <c r="C36" i="13"/>
  <c r="K26" i="13"/>
  <c r="J26" i="13"/>
  <c r="I26" i="13"/>
  <c r="H26" i="13"/>
  <c r="G26" i="13"/>
  <c r="F26" i="13"/>
  <c r="E26" i="13"/>
  <c r="D26" i="13"/>
  <c r="C26" i="13"/>
  <c r="K21" i="13"/>
  <c r="J21" i="13"/>
  <c r="I21" i="13"/>
  <c r="H21" i="13"/>
  <c r="G21" i="13"/>
  <c r="F21" i="13"/>
  <c r="E21" i="13"/>
  <c r="D21" i="13"/>
  <c r="C21" i="13"/>
  <c r="B42" i="2" l="1"/>
  <c r="K113" i="1"/>
  <c r="J113" i="1"/>
  <c r="I113" i="1"/>
  <c r="H113" i="1"/>
  <c r="G113" i="1"/>
  <c r="F113" i="1"/>
  <c r="E113" i="1"/>
  <c r="D113" i="1"/>
  <c r="C113" i="1"/>
  <c r="B52" i="1"/>
  <c r="B102" i="1" s="1"/>
  <c r="C43" i="1"/>
  <c r="D43" i="1"/>
  <c r="E43" i="1"/>
  <c r="F43" i="1"/>
  <c r="G43" i="1"/>
  <c r="H43" i="1"/>
  <c r="I43" i="1"/>
  <c r="J43" i="1"/>
  <c r="K43" i="1"/>
  <c r="B43" i="1"/>
  <c r="B45" i="1" s="1"/>
  <c r="C26" i="1"/>
  <c r="D26" i="1"/>
  <c r="E26" i="1"/>
  <c r="F26" i="1"/>
  <c r="G26" i="1"/>
  <c r="H26" i="1"/>
  <c r="I26" i="1"/>
  <c r="J26" i="1"/>
  <c r="K26" i="1"/>
  <c r="C9" i="13"/>
  <c r="D9" i="13" s="1"/>
  <c r="E9" i="13" s="1"/>
  <c r="F9" i="13" s="1"/>
  <c r="G9" i="13" s="1"/>
  <c r="H9" i="13" s="1"/>
  <c r="I9" i="13" s="1"/>
  <c r="J9" i="13" s="1"/>
  <c r="K9" i="13" s="1"/>
  <c r="C26" i="2"/>
  <c r="C42" i="2" s="1"/>
  <c r="C52" i="1"/>
  <c r="D52" i="1"/>
  <c r="E52" i="1"/>
  <c r="F52" i="1"/>
  <c r="G52" i="1"/>
  <c r="H52" i="1"/>
  <c r="I52" i="1"/>
  <c r="J52" i="1"/>
  <c r="K52" i="1"/>
  <c r="D11" i="2"/>
  <c r="E11" i="2" s="1"/>
  <c r="F11" i="2" s="1"/>
  <c r="G11" i="2" s="1"/>
  <c r="H11" i="2" s="1"/>
  <c r="I11" i="2" s="1"/>
  <c r="J11" i="2" s="1"/>
  <c r="K11" i="2" s="1"/>
  <c r="L11" i="2" s="1"/>
  <c r="E18" i="2"/>
  <c r="F18" i="2"/>
  <c r="G18" i="2"/>
  <c r="H18" i="2"/>
  <c r="I18" i="2"/>
  <c r="J18" i="2"/>
  <c r="K18" i="2"/>
  <c r="L18" i="2"/>
  <c r="D18" i="2"/>
  <c r="D42" i="2" s="1"/>
  <c r="C11" i="1"/>
  <c r="D11" i="1" s="1"/>
  <c r="E11" i="1" s="1"/>
  <c r="F11" i="1" s="1"/>
  <c r="G11" i="1" s="1"/>
  <c r="H11" i="1" s="1"/>
  <c r="I11" i="1" s="1"/>
  <c r="J11" i="1" s="1"/>
  <c r="K11" i="1" s="1"/>
  <c r="I26" i="2"/>
  <c r="J26" i="2"/>
  <c r="K26" i="2"/>
  <c r="L26" i="2"/>
  <c r="E26" i="2"/>
  <c r="F26" i="2"/>
  <c r="G26" i="2"/>
  <c r="H26" i="2"/>
  <c r="J42" i="2" l="1"/>
  <c r="E42" i="2"/>
  <c r="L42" i="2"/>
  <c r="G42" i="2"/>
  <c r="F42" i="2"/>
  <c r="K42" i="2"/>
  <c r="B123" i="1"/>
  <c r="B125" i="1" s="1"/>
  <c r="B129" i="1" s="1"/>
  <c r="B135" i="1" s="1"/>
  <c r="B139" i="1" s="1"/>
  <c r="I42" i="2"/>
  <c r="D102" i="1"/>
  <c r="D123" i="1" s="1"/>
  <c r="D125" i="1" s="1"/>
  <c r="D129" i="1" s="1"/>
  <c r="D135" i="1" s="1"/>
  <c r="D139" i="1" s="1"/>
  <c r="F102" i="1"/>
  <c r="F123" i="1" s="1"/>
  <c r="F125" i="1" s="1"/>
  <c r="F129" i="1" s="1"/>
  <c r="F135" i="1" s="1"/>
  <c r="F139" i="1" s="1"/>
  <c r="H102" i="1"/>
  <c r="H123" i="1" s="1"/>
  <c r="H125" i="1" s="1"/>
  <c r="H129" i="1" s="1"/>
  <c r="H135" i="1" s="1"/>
  <c r="H139" i="1" s="1"/>
  <c r="J102" i="1"/>
  <c r="J123" i="1" s="1"/>
  <c r="J125" i="1" s="1"/>
  <c r="J129" i="1" s="1"/>
  <c r="J135" i="1" s="1"/>
  <c r="J139" i="1" s="1"/>
  <c r="C102" i="1"/>
  <c r="C123" i="1" s="1"/>
  <c r="C125" i="1" s="1"/>
  <c r="C129" i="1" s="1"/>
  <c r="C135" i="1" s="1"/>
  <c r="C139" i="1" s="1"/>
  <c r="E102" i="1"/>
  <c r="E123" i="1" s="1"/>
  <c r="E125" i="1" s="1"/>
  <c r="G102" i="1"/>
  <c r="G123" i="1" s="1"/>
  <c r="G125" i="1" s="1"/>
  <c r="G129" i="1" s="1"/>
  <c r="G135" i="1" s="1"/>
  <c r="G139" i="1" s="1"/>
  <c r="I102" i="1"/>
  <c r="I123" i="1" s="1"/>
  <c r="I125" i="1" s="1"/>
  <c r="K102" i="1"/>
  <c r="K123" i="1" s="1"/>
  <c r="K125" i="1" s="1"/>
  <c r="K129" i="1" s="1"/>
  <c r="K135" i="1" s="1"/>
  <c r="K139" i="1" s="1"/>
  <c r="K45" i="1"/>
  <c r="K28" i="1"/>
  <c r="I45" i="1"/>
  <c r="I28" i="1"/>
  <c r="G45" i="1"/>
  <c r="G28" i="1"/>
  <c r="E45" i="1"/>
  <c r="E28" i="1"/>
  <c r="C45" i="1"/>
  <c r="C28" i="1"/>
  <c r="J45" i="1"/>
  <c r="J28" i="1"/>
  <c r="H45" i="1"/>
  <c r="H28" i="1"/>
  <c r="F45" i="1"/>
  <c r="F28" i="1"/>
  <c r="D45" i="1"/>
  <c r="D28" i="1"/>
  <c r="H42" i="2"/>
  <c r="L44" i="2" l="1"/>
  <c r="I129" i="1"/>
  <c r="I135" i="1" s="1"/>
  <c r="I139" i="1" s="1"/>
  <c r="E129" i="1"/>
  <c r="E135" i="1" s="1"/>
  <c r="E139" i="1" s="1"/>
</calcChain>
</file>

<file path=xl/sharedStrings.xml><?xml version="1.0" encoding="utf-8"?>
<sst xmlns="http://schemas.openxmlformats.org/spreadsheetml/2006/main" count="475" uniqueCount="224">
  <si>
    <t>NOTICES</t>
  </si>
  <si>
    <t>PRIVACY ACT</t>
  </si>
  <si>
    <r>
      <rPr>
        <b/>
        <sz val="10"/>
        <rFont val="Arial"/>
        <family val="2"/>
      </rPr>
      <t xml:space="preserve">Authority: </t>
    </r>
    <r>
      <rPr>
        <sz val="10"/>
        <rFont val="Arial"/>
        <family val="2"/>
      </rPr>
      <t xml:space="preserve">The authority to collect information on the attached form is derived from 54 U.S.C. 1019, Concessions and Commercial Use Authorizations.
</t>
    </r>
    <r>
      <rPr>
        <b/>
        <sz val="10"/>
        <rFont val="Arial"/>
        <family val="2"/>
      </rPr>
      <t xml:space="preserve">Purpose: </t>
    </r>
    <r>
      <rPr>
        <sz val="10"/>
        <rFont val="Arial"/>
        <family val="2"/>
      </rPr>
      <t xml:space="preserve">The purposes of the system are to assist NPS employees in managing the National Park Service Commercial Services program allowing commercial uses within a unit of the National Park System to ensure that business activities are conducted in a manner that complies with Federal laws and regulations and to evaluate offerors who desire to conduct or are conducting business within units of the National Park System.
</t>
    </r>
    <r>
      <rPr>
        <b/>
        <sz val="10"/>
        <rFont val="Arial"/>
        <family val="2"/>
      </rPr>
      <t>Routine Uses</t>
    </r>
    <r>
      <rPr>
        <sz val="10"/>
        <rFont val="Arial"/>
        <family val="2"/>
      </rPr>
      <t xml:space="preserve">:  In addition to those disclosures generally permitted under 5 U.S.C.552a(b) of the Privacy Act, records or information contained in this system may be disclosed outside the National Park Service as a routine use pursuant to 5 U.S.C. 552a(b)(3) to other Federal, State, territorial, local, tribal, or foreign agencies and other authorized organizations and individuals based on an authorized routine use when the disclosure is compatible with the purpose for which the records were compiled as described under the system of records notice INTERIOR/NPS-15, Concessions Management Files 48 FR 51696 (November 10, 1983); Modification published 73 FR 63992 (October 28, 2008) and 86 FR 50156 (September 7, 2021). This notice can be found at https://www.doi.gov/privacy/sorn. 
</t>
    </r>
    <r>
      <rPr>
        <b/>
        <sz val="10"/>
        <rFont val="Arial"/>
        <family val="2"/>
      </rPr>
      <t>Disclosure:</t>
    </r>
    <r>
      <rPr>
        <sz val="10"/>
        <rFont val="Arial"/>
        <family val="2"/>
      </rPr>
      <t xml:space="preserve"> Providing your information is voluntary, however, failure to provide the requested information may impede the evaluation of your proposal in response to available concession opportunities.</t>
    </r>
  </si>
  <si>
    <t>PAPERWORK REDUCTION ACT STATEMENT</t>
  </si>
  <si>
    <t>We collect this information under the authority of Title IV of the National Parks Omnibus Management Act of 1998 (Pub. L. 105–391).  We use this information to evaluate a concession proposal.  Your response is required to obtain or retain a benefit.  Your response is required to obtain or retain a benefit.  We may not collect or sponsor and you are not required to respond to a collection of information unless it displays a currently valid OMB control number.  OMB has approved this collection of information and assigned Control No. 1024-0029.</t>
  </si>
  <si>
    <t>ESTIMATED BURDEN STATEMENT</t>
  </si>
  <si>
    <t>We estimate that it will take you 10 hours to complete this form, including time to review instructions, gather and maintain data, and complete and review the form.  You may send comments on the burden estimate or any aspect of this form to the Information Collection Clearance Officer, National Park Service, 1201 Oakridge Drive, Fort Collins, CO 80550.  Please do not send your completed form to this address.</t>
  </si>
  <si>
    <t>INITIAL INVESTMENTS AND START-UP EXPENSES FORM</t>
  </si>
  <si>
    <t>Grey Cells Are Input Cells</t>
  </si>
  <si>
    <t>Name of Offeror</t>
  </si>
  <si>
    <t>CONCID</t>
  </si>
  <si>
    <t xml:space="preserve">Assets </t>
  </si>
  <si>
    <t>Existing Assets</t>
  </si>
  <si>
    <r>
      <t xml:space="preserve">Assets necessary to the operation of the Concession, </t>
    </r>
    <r>
      <rPr>
        <u/>
        <sz val="10"/>
        <rFont val="Arial"/>
        <family val="2"/>
      </rPr>
      <t>already owned by the Offeror</t>
    </r>
    <r>
      <rPr>
        <sz val="10"/>
        <rFont val="Arial"/>
        <family val="2"/>
      </rPr>
      <t xml:space="preserve">, that will be allocated to the </t>
    </r>
  </si>
  <si>
    <t>operation of the Draft Contract.</t>
  </si>
  <si>
    <t>Possessory Interest/Leasehold Surrender Interest Value</t>
  </si>
  <si>
    <t>Real Property (not within the Park)</t>
  </si>
  <si>
    <t>Personal  Property</t>
  </si>
  <si>
    <t>Inventory and Supplies</t>
  </si>
  <si>
    <t>Other (describe)</t>
  </si>
  <si>
    <t>Subtotal</t>
  </si>
  <si>
    <t>Planned Asset Acquisition</t>
  </si>
  <si>
    <t>Assets necessary to Operate the Concession, that will be acquired by the Offeror if awarded the Draft Contract.</t>
  </si>
  <si>
    <t>Personal Property</t>
  </si>
  <si>
    <t>Total</t>
  </si>
  <si>
    <t>Other</t>
  </si>
  <si>
    <t>Start-Up Expenses</t>
  </si>
  <si>
    <t>Working Capital</t>
  </si>
  <si>
    <t>Total Initial Investments and Start-up Expenses</t>
  </si>
  <si>
    <t>Notes</t>
  </si>
  <si>
    <t xml:space="preserve">1) Formulas included in this form are provided by the NPS as guidance only. The Offeror is responsible for its financial </t>
  </si>
  <si>
    <t>projections and their accuracy.</t>
  </si>
  <si>
    <t>2) Yellow cells represent categories that need to be explained on the "Investments Assumptions" worksheet.</t>
  </si>
  <si>
    <t xml:space="preserve">3) All Offerors must include their estimate of the value of all property intended, whether planned for acquisition or currently </t>
  </si>
  <si>
    <t>owned, for use in the Draft Contract.</t>
  </si>
  <si>
    <t xml:space="preserve">4) The items indicated above are the estimated planned expenditures for initial investment, defined as one-time costs in either </t>
  </si>
  <si>
    <t>the year prior to or the first year after the start of the Draft Contract.</t>
  </si>
  <si>
    <t xml:space="preserve">5) Expenditures entered in this form should be in addition to that of typical annual capital investments and operating expenses </t>
  </si>
  <si>
    <t xml:space="preserve">of the first year of the Draft Contract. </t>
  </si>
  <si>
    <t xml:space="preserve">6) Expenditures entered into this form should not be included in the proforma income statement. </t>
  </si>
  <si>
    <t xml:space="preserve">7) Expenditures entered in this form should be included in the cash flow proforma as capital expenditures in either the year prior </t>
  </si>
  <si>
    <t xml:space="preserve">to or the first year after the start of the Draft Contract. </t>
  </si>
  <si>
    <t>Definitions</t>
  </si>
  <si>
    <t>Start-up Expenses</t>
  </si>
  <si>
    <t xml:space="preserve">One-time expenses incurred prior to the beginning of the contract, or during the first year of the contract, if needed, to implement </t>
  </si>
  <si>
    <t>your proposal.</t>
  </si>
  <si>
    <t xml:space="preserve">Additional funds for working capital current assets such as pre-paid expenses, contingencies, and other necessary cash flow </t>
  </si>
  <si>
    <t xml:space="preserve">requirements. This should not be confused with Net Working Capital (current assets-current liabilities). </t>
  </si>
  <si>
    <t>INITIAL INVESTMENTS AND START-UP EXPENSES ASSUMPTIONS</t>
  </si>
  <si>
    <r>
      <t xml:space="preserve">Assets necessary to the operation of the Concession </t>
    </r>
    <r>
      <rPr>
        <u/>
        <sz val="10"/>
        <rFont val="Arial"/>
        <family val="2"/>
      </rPr>
      <t>already owned by the Offeror</t>
    </r>
    <r>
      <rPr>
        <sz val="10"/>
        <rFont val="Arial"/>
        <family val="2"/>
      </rPr>
      <t xml:space="preserve"> that will be allocated to the operation </t>
    </r>
  </si>
  <si>
    <t xml:space="preserve">of the Draft Contract. </t>
  </si>
  <si>
    <t>Describe</t>
  </si>
  <si>
    <r>
      <t xml:space="preserve">Assets necessary to Operate the Concession that </t>
    </r>
    <r>
      <rPr>
        <u/>
        <sz val="10"/>
        <rFont val="Arial"/>
        <family val="2"/>
      </rPr>
      <t>will be acquired</t>
    </r>
    <r>
      <rPr>
        <sz val="10"/>
        <rFont val="Arial"/>
        <family val="2"/>
      </rPr>
      <t xml:space="preserve"> by the Offeror if awarded the Draft Contract.</t>
    </r>
  </si>
  <si>
    <t xml:space="preserve">1) In the description sections of this form, please provide an explanation of sufficient detail to allow a reviewer to fully </t>
  </si>
  <si>
    <t xml:space="preserve">understand how the estimates were determined. </t>
  </si>
  <si>
    <t>INCOME STATEMENT FORM</t>
  </si>
  <si>
    <t>Prospective Income Statement</t>
  </si>
  <si>
    <t>Revenue</t>
  </si>
  <si>
    <t>Lodging</t>
  </si>
  <si>
    <t>Food and Beverage</t>
  </si>
  <si>
    <t xml:space="preserve">Retail </t>
  </si>
  <si>
    <t>Authorized Services (Specify)</t>
  </si>
  <si>
    <t>Other (Specify)</t>
  </si>
  <si>
    <t>Total Gross Revenue</t>
  </si>
  <si>
    <t>Total Deductions</t>
  </si>
  <si>
    <t>Total Gross Receipts (if Different)</t>
  </si>
  <si>
    <t>Cost of Sales</t>
  </si>
  <si>
    <t>Total Cost of Sales</t>
  </si>
  <si>
    <t>Gross Profit</t>
  </si>
  <si>
    <t>Direct Expenses</t>
  </si>
  <si>
    <t>Labor</t>
  </si>
  <si>
    <t>Other Departmental Expenses</t>
  </si>
  <si>
    <t>Total Lodging Expenses</t>
  </si>
  <si>
    <t>Total Food and Beverage Expenses</t>
  </si>
  <si>
    <t>Retail</t>
  </si>
  <si>
    <t>Total Retail Expenses</t>
  </si>
  <si>
    <t>Total Campground Expenses</t>
  </si>
  <si>
    <t>Total Fuel Expenses</t>
  </si>
  <si>
    <t>Total Authorized Services Expenses</t>
  </si>
  <si>
    <t>Total Other (Specify) Expenses</t>
  </si>
  <si>
    <t>Other Direct</t>
  </si>
  <si>
    <t>Utilities</t>
  </si>
  <si>
    <t>Repair and Maintenance Expense</t>
  </si>
  <si>
    <t>Operating Supplies</t>
  </si>
  <si>
    <t>Vehicle Expense</t>
  </si>
  <si>
    <t>Total Other Direct</t>
  </si>
  <si>
    <t>Total Direct Expenses</t>
  </si>
  <si>
    <t>Undistributed Expenses</t>
  </si>
  <si>
    <t>Other Salaries</t>
  </si>
  <si>
    <t>Office Supplies</t>
  </si>
  <si>
    <t>Telephone</t>
  </si>
  <si>
    <t>Management / Overhead</t>
  </si>
  <si>
    <t>Advertising</t>
  </si>
  <si>
    <t>Other Admin</t>
  </si>
  <si>
    <t>Other Undistributed</t>
  </si>
  <si>
    <t>Total Undistributed Expenses</t>
  </si>
  <si>
    <t>Fixed Expenses</t>
  </si>
  <si>
    <t>Insurance</t>
  </si>
  <si>
    <t>Property Taxes</t>
  </si>
  <si>
    <t>Property Rental</t>
  </si>
  <si>
    <t>Total Fixed Expenses</t>
  </si>
  <si>
    <t>Total Operating Expenses</t>
  </si>
  <si>
    <t>EBITDA Before FF</t>
  </si>
  <si>
    <t>Franchise Fee</t>
  </si>
  <si>
    <t>EBITDA</t>
  </si>
  <si>
    <t>Interest Expense</t>
  </si>
  <si>
    <t>Depreciation</t>
  </si>
  <si>
    <t>Amortization</t>
  </si>
  <si>
    <t>Net Profit Before Taxes</t>
  </si>
  <si>
    <t>Income Tax</t>
  </si>
  <si>
    <t>Net Income</t>
  </si>
  <si>
    <t>1) Formulas included in this form are provided by the NPS as guidance only. The Offeror is responsible for its financial projections and their accuracy.</t>
  </si>
  <si>
    <t>2) Yellow cells represent categories that need to be explained on the "Income Statement Assumptions" worksheet.</t>
  </si>
  <si>
    <t xml:space="preserve">3) Only projected receipts and expenses related to the services “required” by the contract and those you choose to operate under “authorized” services are to be itemized and included in </t>
  </si>
  <si>
    <t>your prospective statements. Please clearly identify, by service type, all revenues associated with authorized services.</t>
  </si>
  <si>
    <t xml:space="preserve">4) The NPS views the treatment of Component Renewal Reserve (component renewal) items as leasehold improvements. It is expected that the cost will be amortized over the shorter of </t>
  </si>
  <si>
    <t xml:space="preserve">the useful life of the asset or the contract term. </t>
  </si>
  <si>
    <t>Gross Receipts</t>
  </si>
  <si>
    <t>Gross Revenues less any revenues that are exempt from franchise fee.</t>
  </si>
  <si>
    <t xml:space="preserve">EBITDA Before FF </t>
  </si>
  <si>
    <t>Earnings Before Interest, Taxes, Depreciation, Amortization, and Franchise Fee.</t>
  </si>
  <si>
    <t xml:space="preserve">A percentage of gross receipts due to the National Park Service. </t>
  </si>
  <si>
    <t>INCOME STATEMENT ASSUMPTIONS</t>
  </si>
  <si>
    <t>See Operating Assumptions Tab</t>
  </si>
  <si>
    <t xml:space="preserve">All Applicable Departments
</t>
  </si>
  <si>
    <t>Management Fee / Overhead</t>
  </si>
  <si>
    <t xml:space="preserve">2) If you are going to offer authorized services, please clearly identify which service(s) you will offer and use additional </t>
  </si>
  <si>
    <t xml:space="preserve">separate rows for each authorized service department. Labor costs should be supported by a footnote identifying Full </t>
  </si>
  <si>
    <t>Time Equivalents (FTE) occupied for each operating department identified.</t>
  </si>
  <si>
    <t xml:space="preserve">3) Clearly describe the composition of each item classified under Undistributed and Fixed Expenses. If the expense item </t>
  </si>
  <si>
    <t xml:space="preserve">is allocated from or shared with a parent or related entity, please describe the allocation method. In particular, if you </t>
  </si>
  <si>
    <t xml:space="preserve">intend to assess a Management Fee, or other form of corporate overhead and profit, you must clearly describe what this </t>
  </si>
  <si>
    <t>fee is comprised of (Officer salaries, human resources, accounting, marketing, profit, etc.).</t>
  </si>
  <si>
    <t>Expense Assumption Description Example</t>
  </si>
  <si>
    <t>***The following example does not reflect the above opportunity and is provided for the purpose of clarification only.***</t>
  </si>
  <si>
    <t xml:space="preserve">Direct expenses are expected to surpass historical direct expenses, as fuel and insurance prices increase. Studies by </t>
  </si>
  <si>
    <t xml:space="preserve">the Department of Commerce indicate that fuel prices will to rise at a rate of 10% annually over the next ten years, as </t>
  </si>
  <si>
    <t xml:space="preserve">opposed to the historical ten year rate of 4% annually. Additionally, insurance costs, according to a nationwide </t>
  </si>
  <si>
    <t xml:space="preserve">insurance broker survey, are expected to rise at 15% annually for the next 10 years, as opposed to the 10 year historical </t>
  </si>
  <si>
    <t xml:space="preserve">rate of 2% annually. Accordingly, direct expenses associated with the operation are forecast to increase from an annual </t>
  </si>
  <si>
    <t>average of 10% of Gross Revenue to an annual average of 20% of Gross Revenues over the life of the Draft Contract.</t>
  </si>
  <si>
    <t>OPERATING ASSUMPTIONS</t>
  </si>
  <si>
    <t>Revenue Inflation</t>
  </si>
  <si>
    <t>Additional Description</t>
  </si>
  <si>
    <t>Expense Inflation</t>
  </si>
  <si>
    <t>Number of Available Rooms</t>
  </si>
  <si>
    <t>Day Open</t>
  </si>
  <si>
    <t>Available Room Nights</t>
  </si>
  <si>
    <t>Occupied Room Nights</t>
  </si>
  <si>
    <t>Occupancy %</t>
  </si>
  <si>
    <t>Average Daily Rate</t>
  </si>
  <si>
    <t>Total Revenue</t>
  </si>
  <si>
    <t>Food &amp; Beverage</t>
  </si>
  <si>
    <t>Total Covers</t>
  </si>
  <si>
    <t>Average Check</t>
  </si>
  <si>
    <t>Total Transactions</t>
  </si>
  <si>
    <t>Average Revenue Per Transaction</t>
  </si>
  <si>
    <t xml:space="preserve">Retail- Genuine Authorized Native Handicrafts  </t>
  </si>
  <si>
    <t>Number of Customers</t>
  </si>
  <si>
    <t>Average Revenue Per Customer</t>
  </si>
  <si>
    <t xml:space="preserve">1) Please note that revenue projections must be based on rates determined by the approval methods set forth in the draft Operating Plan. </t>
  </si>
  <si>
    <t xml:space="preserve">2) The information on this form should fully explain and document your Gross Revenue build-up. State annual inflation rate assumptions, rate increase assumptions, utilization assumptions and any estimates of real </t>
  </si>
  <si>
    <t>growth you anticipate. If you have any additional descriptions of your assumptions, please use the "Additional Description" boxes to the right of each revenue department.</t>
  </si>
  <si>
    <t>3) If you are going to offer authorized services, please clearly identify which service(s) you will offer and use additional rows to describe your revenue buildup for each authorized service.</t>
  </si>
  <si>
    <t>Revenue Assumption Description Example</t>
  </si>
  <si>
    <t xml:space="preserve">Revenue inflation is expected increase at the same rate as the Consumer Price Index which is predicted to grow at a rate of 2.7% annually, based upon historical growth as reported by the Bureau of Labor Statistics </t>
  </si>
  <si>
    <t>No real growth is expected to occur, keeping in line with historical revenues at the concession. Therefore, overall revenue growth is forecast to occur at an average annual rate of 2.7% over the life of the Draft Contract.</t>
  </si>
  <si>
    <t>CASH FLOW STATEMENT FORM</t>
  </si>
  <si>
    <t>Prospective Cash Flow Statement</t>
  </si>
  <si>
    <t>Operating Activities</t>
  </si>
  <si>
    <t>Year Zero</t>
  </si>
  <si>
    <t>Change in working capital</t>
  </si>
  <si>
    <t>Net Cash Provided (Used) by Operating Activities</t>
  </si>
  <si>
    <t>Financing Activities</t>
  </si>
  <si>
    <t>Dividend</t>
  </si>
  <si>
    <t>Sale/Repurchase of Stock</t>
  </si>
  <si>
    <t>Borrowings/ Repayment of Debt</t>
  </si>
  <si>
    <t>Net Cash Provided (Used) by Financing Activities</t>
  </si>
  <si>
    <t>Investment Activities</t>
  </si>
  <si>
    <t>Leasehold Surrender Interest</t>
  </si>
  <si>
    <t>Personal Property Replacement</t>
  </si>
  <si>
    <t>Real Property (not Within Park)</t>
  </si>
  <si>
    <t>Net Cash Provided (Used) by Investing Activities</t>
  </si>
  <si>
    <t>Total Cash Flow</t>
  </si>
  <si>
    <t>2) Yellow cells represent categories that need to be explained on the "Cash Flow Statement Assumptions" worksheet.</t>
  </si>
  <si>
    <t xml:space="preserve">3) Investment activities should include entries for one time acquisition and disposal at the beginning and end of the Draft Contract term as well as cyclical or annual capital investments such as replacement. </t>
  </si>
  <si>
    <t xml:space="preserve">4) Estimates for capital expenditures in the Cash Flow Statements made prior to or during the first year after the start of the Draft Contract should be reflective of estimates provide in the Initial Investment </t>
  </si>
  <si>
    <t>and Start-up Costs form.</t>
  </si>
  <si>
    <t xml:space="preserve">5) Clearly delineate between personal and real property and define your rationale and assumptions for each category. </t>
  </si>
  <si>
    <t>CASH FLOW STATEMENT ASSUMPTIONS</t>
  </si>
  <si>
    <t>Describe - LSI occurring during the Draft Contract</t>
  </si>
  <si>
    <t xml:space="preserve">Describe - Personal property replacement during the Draft Contract </t>
  </si>
  <si>
    <t>RECAPTURE OF INVESTMENT FORM</t>
  </si>
  <si>
    <t>Assets and Other</t>
  </si>
  <si>
    <t>Leasehold Surrender Interest Value</t>
  </si>
  <si>
    <t>Total of Recaptue of Investments at the End of the Contract Term</t>
  </si>
  <si>
    <t>1) The value of ending LSI is only a best guess estimate neither offeror nor the NPS is bound by the number presented above.</t>
  </si>
  <si>
    <t>2) Reference the Draft Contract and exhibits for guidance on Leasehold Surrender Interest and Personal Property.</t>
  </si>
  <si>
    <t xml:space="preserve">3) Formulas included in this form are provided by the NPS as guidance only. The Offeror is responsible for its financial </t>
  </si>
  <si>
    <t>4) Yellow cells represent categories that need to be explained on the "Recapture of Investment Assumptions" worksheet.</t>
  </si>
  <si>
    <t>5) All Offerors must include their estimate of the ending value of all property and other assets at the end of the Draft Contract.</t>
  </si>
  <si>
    <t xml:space="preserve">6) Recapture amounts entered into this form should not be included in the proforma income statement. </t>
  </si>
  <si>
    <t xml:space="preserve">7) Recapture amounts entered in this form should be included in the cash flow proforma as capital recapture in the final year </t>
  </si>
  <si>
    <t>of the Draft Contract.</t>
  </si>
  <si>
    <t>RECAPTURE OF INVESTMENT ASSUMPTIONS</t>
  </si>
  <si>
    <t xml:space="preserve">Please describe the method used to determine the values of the planned recoup of investments at the end of the </t>
  </si>
  <si>
    <t>Draft Contract.</t>
  </si>
  <si>
    <t xml:space="preserve">1) In the description sections of this form, please provide an explanation of sufficient detail to allow a reviewer to </t>
  </si>
  <si>
    <t xml:space="preserve">fully understand how the estimates were determined. </t>
  </si>
  <si>
    <t>Internal Rate of Return</t>
  </si>
  <si>
    <t>Component Renewal Reserve</t>
  </si>
  <si>
    <t>6) Since Component Renewal Reserve activities are considered capital expenditures they should be included on the cash flow statement.</t>
  </si>
  <si>
    <t xml:space="preserve">Component Renewal Reserve </t>
  </si>
  <si>
    <t>Describe - Component Renewal Reserve expenditures during the Draft Contract</t>
  </si>
  <si>
    <t xml:space="preserve">For example, if Leasehold Surrender Interest ("LSI") is acquired at contract commencement or if there are CFIP and/or fixture replacement actvities that incur LSI, the costs should be respresented in the </t>
  </si>
  <si>
    <t>year incurred, and the recapture value should be included in the final year.</t>
  </si>
  <si>
    <t>CC-BISO001-27</t>
  </si>
  <si>
    <t>Alcoholic Beverages</t>
  </si>
  <si>
    <t>Stabling</t>
  </si>
  <si>
    <t>Public Showers</t>
  </si>
  <si>
    <t>Alcholic Beverages</t>
  </si>
  <si>
    <t>Number of Available Stalls</t>
  </si>
  <si>
    <t>Available Stall Nights</t>
  </si>
  <si>
    <t>Occupied Stall Nights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</si>
</sst>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13" x14ac:knownFonts="1">
    <font>
      <sz val="10"/>
      <name val="Arial"/>
    </font>
    <font>
      <sz val="10"/>
      <name val="Arial"/>
      <family val="2"/>
    </font>
    <font>
      <b/>
      <sz val="10"/>
      <name val="Arial"/>
      <family val="2"/>
    </font>
    <font>
      <sz val="10"/>
      <name val="Arial"/>
      <family val="2"/>
    </font>
    <font>
      <b/>
      <sz val="10"/>
      <color indexed="9"/>
      <name val="Arial"/>
      <family val="2"/>
    </font>
    <font>
      <b/>
      <i/>
      <sz val="10"/>
      <name val="Arial"/>
      <family val="2"/>
    </font>
    <font>
      <sz val="10"/>
      <color indexed="9"/>
      <name val="Arial"/>
      <family val="2"/>
    </font>
    <font>
      <sz val="8"/>
      <name val="Arial"/>
      <family val="2"/>
    </font>
    <font>
      <sz val="9"/>
      <name val="Arial"/>
      <family val="2"/>
    </font>
    <font>
      <b/>
      <sz val="12"/>
      <name val="Arial"/>
      <family val="2"/>
    </font>
    <font>
      <u/>
      <sz val="10"/>
      <name val="Arial"/>
      <family val="2"/>
    </font>
    <font>
      <i/>
      <sz val="10"/>
      <name val="Arial"/>
      <family val="2"/>
    </font>
    <font>
      <sz val="10"/>
      <name val="Arial"/>
      <family val="2"/>
    </font>
  </fonts>
  <fills count="10">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solid">
        <fgColor indexed="13"/>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38">
    <xf numFmtId="0" fontId="0" fillId="0" borderId="0" xfId="0"/>
    <xf numFmtId="0" fontId="0" fillId="4" borderId="0" xfId="0" applyFill="1"/>
    <xf numFmtId="0" fontId="0" fillId="5" borderId="0" xfId="0" applyFill="1"/>
    <xf numFmtId="0" fontId="2" fillId="5" borderId="0" xfId="0" applyFont="1" applyFill="1" applyAlignment="1">
      <alignment horizontal="center"/>
    </xf>
    <xf numFmtId="0" fontId="2" fillId="5" borderId="0" xfId="0" applyFont="1" applyFill="1"/>
    <xf numFmtId="0" fontId="2" fillId="4" borderId="0" xfId="0" applyFont="1" applyFill="1"/>
    <xf numFmtId="0" fontId="4" fillId="2" borderId="0" xfId="0" applyFont="1" applyFill="1" applyAlignment="1">
      <alignment horizontal="center"/>
    </xf>
    <xf numFmtId="0" fontId="3" fillId="3" borderId="0" xfId="0" applyFont="1" applyFill="1"/>
    <xf numFmtId="0" fontId="3" fillId="0" borderId="0" xfId="0" applyFont="1"/>
    <xf numFmtId="0" fontId="4" fillId="0" borderId="0" xfId="0" applyFont="1" applyAlignment="1">
      <alignment horizontal="center"/>
    </xf>
    <xf numFmtId="0" fontId="3" fillId="5" borderId="0" xfId="0" applyFont="1" applyFill="1"/>
    <xf numFmtId="0" fontId="2" fillId="5" borderId="0" xfId="0" applyFont="1" applyFill="1" applyAlignment="1">
      <alignment horizontal="right"/>
    </xf>
    <xf numFmtId="0" fontId="0" fillId="5" borderId="0" xfId="0" applyFill="1" applyAlignment="1">
      <alignment horizontal="left" vertical="top"/>
    </xf>
    <xf numFmtId="0" fontId="6" fillId="2" borderId="0" xfId="0" applyFont="1" applyFill="1"/>
    <xf numFmtId="0" fontId="4" fillId="2" borderId="0" xfId="0" applyFont="1" applyFill="1"/>
    <xf numFmtId="0" fontId="1" fillId="6" borderId="0" xfId="0" applyFont="1" applyFill="1" applyAlignment="1">
      <alignment horizontal="right"/>
    </xf>
    <xf numFmtId="0" fontId="0" fillId="5" borderId="0" xfId="0" applyFill="1" applyAlignment="1">
      <alignment vertical="top"/>
    </xf>
    <xf numFmtId="0" fontId="1" fillId="6" borderId="0" xfId="4" applyFill="1" applyAlignment="1">
      <alignment horizontal="right"/>
    </xf>
    <xf numFmtId="0" fontId="1" fillId="5" borderId="0" xfId="4" applyFill="1" applyAlignment="1">
      <alignment horizontal="right" vertical="top"/>
    </xf>
    <xf numFmtId="0" fontId="1" fillId="5" borderId="0" xfId="4" applyFill="1" applyAlignment="1">
      <alignment horizontal="left" vertical="top"/>
    </xf>
    <xf numFmtId="0" fontId="0" fillId="5" borderId="0" xfId="0" applyFill="1" applyAlignment="1">
      <alignment horizontal="right"/>
    </xf>
    <xf numFmtId="0" fontId="2" fillId="0" borderId="0" xfId="0" applyFont="1"/>
    <xf numFmtId="0" fontId="9" fillId="0" borderId="0" xfId="0" applyFont="1"/>
    <xf numFmtId="0" fontId="0" fillId="0" borderId="0" xfId="0" applyAlignment="1">
      <alignment horizontal="left" vertical="top"/>
    </xf>
    <xf numFmtId="0" fontId="11" fillId="0" borderId="0" xfId="0" applyFont="1" applyAlignment="1">
      <alignment horizontal="left" vertical="top"/>
    </xf>
    <xf numFmtId="0" fontId="1" fillId="4" borderId="0" xfId="4" applyFill="1" applyAlignment="1">
      <alignment horizontal="left" vertical="top" wrapText="1"/>
    </xf>
    <xf numFmtId="0" fontId="1" fillId="4" borderId="0" xfId="0" applyFont="1" applyFill="1" applyAlignment="1">
      <alignment horizontal="left" vertical="top" wrapText="1"/>
    </xf>
    <xf numFmtId="0" fontId="1" fillId="4" borderId="0" xfId="6" applyFill="1" applyAlignment="1">
      <alignment horizontal="left" vertical="top" wrapText="1"/>
    </xf>
    <xf numFmtId="0" fontId="2" fillId="9" borderId="0" xfId="0" applyFont="1" applyFill="1" applyAlignment="1">
      <alignment horizontal="right"/>
    </xf>
    <xf numFmtId="0" fontId="2" fillId="9" borderId="0" xfId="0" applyFont="1" applyFill="1"/>
    <xf numFmtId="0" fontId="0" fillId="9" borderId="0" xfId="0" applyFill="1"/>
    <xf numFmtId="0" fontId="1" fillId="9" borderId="0" xfId="0" applyFont="1" applyFill="1" applyAlignment="1">
      <alignment horizontal="right"/>
    </xf>
    <xf numFmtId="0" fontId="1" fillId="9" borderId="0" xfId="4" applyFill="1" applyAlignment="1">
      <alignment horizontal="right"/>
    </xf>
    <xf numFmtId="0" fontId="1" fillId="5" borderId="0" xfId="0" applyFont="1" applyFill="1"/>
    <xf numFmtId="0" fontId="11" fillId="0" borderId="0" xfId="0" applyFont="1" applyAlignment="1">
      <alignment vertical="top"/>
    </xf>
    <xf numFmtId="0" fontId="8" fillId="3" borderId="0" xfId="0" applyFont="1" applyFill="1" applyAlignment="1">
      <alignment vertical="top"/>
    </xf>
    <xf numFmtId="0" fontId="2" fillId="0" borderId="0" xfId="0" applyFont="1" applyAlignment="1">
      <alignment horizontal="right"/>
    </xf>
    <xf numFmtId="0" fontId="1" fillId="4" borderId="0" xfId="4" applyFill="1" applyAlignment="1">
      <alignment vertical="top" wrapText="1"/>
    </xf>
    <xf numFmtId="0" fontId="1" fillId="0" borderId="0" xfId="4" applyAlignment="1">
      <alignment vertical="top"/>
    </xf>
    <xf numFmtId="0" fontId="0" fillId="0" borderId="0" xfId="0" applyAlignment="1">
      <alignment vertical="top"/>
    </xf>
    <xf numFmtId="0" fontId="1" fillId="3" borderId="0" xfId="0" applyFont="1" applyFill="1" applyAlignment="1">
      <alignment horizontal="left" vertical="top"/>
    </xf>
    <xf numFmtId="0" fontId="1" fillId="3" borderId="0" xfId="0" applyFont="1" applyFill="1" applyAlignment="1">
      <alignment vertical="top"/>
    </xf>
    <xf numFmtId="0" fontId="11" fillId="3" borderId="0" xfId="0" applyFont="1" applyFill="1" applyAlignment="1">
      <alignment vertical="top"/>
    </xf>
    <xf numFmtId="0" fontId="11" fillId="3" borderId="0" xfId="0" applyFont="1" applyFill="1" applyAlignment="1">
      <alignment horizontal="left" vertical="top"/>
    </xf>
    <xf numFmtId="37" fontId="1" fillId="4" borderId="0" xfId="0" applyNumberFormat="1" applyFont="1" applyFill="1"/>
    <xf numFmtId="0" fontId="2" fillId="0" borderId="0" xfId="0" applyFont="1" applyAlignment="1">
      <alignment horizontal="center"/>
    </xf>
    <xf numFmtId="0" fontId="2" fillId="2" borderId="0" xfId="0" applyFont="1" applyFill="1" applyAlignment="1">
      <alignment horizontal="center"/>
    </xf>
    <xf numFmtId="0" fontId="1" fillId="6" borderId="0" xfId="0" applyFont="1" applyFill="1" applyAlignment="1">
      <alignment horizontal="left"/>
    </xf>
    <xf numFmtId="0" fontId="2" fillId="6" borderId="0" xfId="0" applyFont="1" applyFill="1" applyAlignment="1">
      <alignment horizontal="left"/>
    </xf>
    <xf numFmtId="0" fontId="2" fillId="0" borderId="0" xfId="0" applyFont="1" applyAlignment="1">
      <alignment horizontal="left"/>
    </xf>
    <xf numFmtId="9" fontId="2" fillId="0" borderId="0" xfId="2" applyFont="1" applyBorder="1" applyAlignment="1">
      <alignment horizontal="left"/>
    </xf>
    <xf numFmtId="0" fontId="1" fillId="6" borderId="0" xfId="4" applyFill="1" applyAlignment="1">
      <alignment horizontal="left"/>
    </xf>
    <xf numFmtId="0" fontId="1" fillId="0" borderId="0" xfId="0" applyFont="1" applyAlignment="1">
      <alignment horizontal="left"/>
    </xf>
    <xf numFmtId="3" fontId="1" fillId="4" borderId="1" xfId="4" applyNumberFormat="1" applyFill="1" applyBorder="1"/>
    <xf numFmtId="3" fontId="4" fillId="0" borderId="0" xfId="0" applyNumberFormat="1" applyFont="1" applyAlignment="1">
      <alignment horizontal="center"/>
    </xf>
    <xf numFmtId="0" fontId="1" fillId="5" borderId="0" xfId="0" applyFont="1" applyFill="1" applyAlignment="1">
      <alignment vertical="top"/>
    </xf>
    <xf numFmtId="0" fontId="5" fillId="5" borderId="0" xfId="0" applyFont="1" applyFill="1"/>
    <xf numFmtId="0" fontId="10" fillId="5" borderId="0" xfId="0" applyFont="1" applyFill="1" applyAlignment="1">
      <alignment horizontal="left" vertical="top"/>
    </xf>
    <xf numFmtId="0" fontId="2" fillId="5" borderId="0" xfId="0" applyFont="1" applyFill="1" applyAlignment="1">
      <alignment horizontal="left" vertical="top"/>
    </xf>
    <xf numFmtId="0" fontId="11" fillId="5" borderId="0" xfId="0" applyFont="1" applyFill="1" applyAlignment="1">
      <alignment horizontal="left" vertical="top"/>
    </xf>
    <xf numFmtId="0" fontId="4" fillId="8" borderId="0" xfId="0" applyFont="1" applyFill="1"/>
    <xf numFmtId="0" fontId="6" fillId="8" borderId="0" xfId="0" applyFont="1" applyFill="1"/>
    <xf numFmtId="0" fontId="1" fillId="3" borderId="0" xfId="4" applyFill="1" applyAlignment="1">
      <alignment vertical="top"/>
    </xf>
    <xf numFmtId="0" fontId="1" fillId="3" borderId="0" xfId="4" applyFill="1" applyAlignment="1">
      <alignment horizontal="left" vertical="top"/>
    </xf>
    <xf numFmtId="0" fontId="11" fillId="5" borderId="0" xfId="0" applyFont="1" applyFill="1" applyAlignment="1">
      <alignment vertical="top"/>
    </xf>
    <xf numFmtId="0" fontId="1" fillId="5" borderId="0" xfId="0" applyFont="1" applyFill="1" applyAlignment="1">
      <alignment horizontal="right" vertical="top" wrapText="1"/>
    </xf>
    <xf numFmtId="0" fontId="1" fillId="5" borderId="0" xfId="0" applyFont="1" applyFill="1" applyAlignment="1">
      <alignment horizontal="right" vertical="top"/>
    </xf>
    <xf numFmtId="0" fontId="0" fillId="5" borderId="0" xfId="0" applyFill="1" applyAlignment="1">
      <alignment horizontal="right" vertical="top"/>
    </xf>
    <xf numFmtId="0" fontId="0" fillId="0" borderId="0" xfId="0" applyAlignment="1">
      <alignment vertical="top" wrapText="1"/>
    </xf>
    <xf numFmtId="0" fontId="0" fillId="4" borderId="0" xfId="0" applyFill="1" applyAlignment="1">
      <alignment vertical="top" wrapText="1"/>
    </xf>
    <xf numFmtId="0" fontId="11" fillId="5" borderId="0" xfId="0" applyFont="1" applyFill="1"/>
    <xf numFmtId="0" fontId="2" fillId="8" borderId="0" xfId="4" applyFont="1" applyFill="1"/>
    <xf numFmtId="0" fontId="2" fillId="0" borderId="0" xfId="4" applyFont="1"/>
    <xf numFmtId="0" fontId="1" fillId="0" borderId="0" xfId="4"/>
    <xf numFmtId="3" fontId="1" fillId="4" borderId="0" xfId="0" applyNumberFormat="1" applyFont="1" applyFill="1"/>
    <xf numFmtId="3" fontId="2" fillId="0" borderId="0" xfId="4" applyNumberFormat="1" applyFont="1"/>
    <xf numFmtId="0" fontId="1" fillId="0" borderId="0" xfId="0" applyFont="1"/>
    <xf numFmtId="3" fontId="1" fillId="0" borderId="0" xfId="4" applyNumberFormat="1" applyAlignment="1">
      <alignment vertical="top"/>
    </xf>
    <xf numFmtId="0" fontId="1" fillId="0" borderId="0" xfId="4" applyAlignment="1">
      <alignment horizontal="left" vertical="top"/>
    </xf>
    <xf numFmtId="0" fontId="1" fillId="5" borderId="0" xfId="4" applyFill="1"/>
    <xf numFmtId="0" fontId="11" fillId="3" borderId="0" xfId="4" applyFont="1" applyFill="1" applyAlignment="1">
      <alignment vertical="top"/>
    </xf>
    <xf numFmtId="0" fontId="10" fillId="0" borderId="0" xfId="0" applyFont="1"/>
    <xf numFmtId="0" fontId="2" fillId="5" borderId="0" xfId="4" applyFont="1" applyFill="1" applyAlignment="1">
      <alignment horizontal="left" vertical="top"/>
    </xf>
    <xf numFmtId="10" fontId="1" fillId="4" borderId="0" xfId="0" applyNumberFormat="1" applyFont="1" applyFill="1"/>
    <xf numFmtId="3" fontId="0" fillId="0" borderId="0" xfId="0" applyNumberFormat="1"/>
    <xf numFmtId="3" fontId="1" fillId="0" borderId="0" xfId="0" applyNumberFormat="1" applyFont="1"/>
    <xf numFmtId="3" fontId="1" fillId="0" borderId="0" xfId="0" applyNumberFormat="1" applyFont="1" applyAlignment="1">
      <alignment vertical="top"/>
    </xf>
    <xf numFmtId="9" fontId="1" fillId="4" borderId="0" xfId="2" applyFont="1" applyFill="1" applyBorder="1" applyAlignment="1"/>
    <xf numFmtId="4" fontId="1" fillId="4" borderId="0" xfId="0" applyNumberFormat="1" applyFont="1" applyFill="1"/>
    <xf numFmtId="3" fontId="0" fillId="0" borderId="1" xfId="3" applyNumberFormat="1" applyFont="1" applyBorder="1" applyAlignment="1"/>
    <xf numFmtId="0" fontId="1" fillId="0" borderId="0" xfId="0" applyFont="1" applyAlignment="1">
      <alignment horizontal="left" indent="1"/>
    </xf>
    <xf numFmtId="3" fontId="4" fillId="2" borderId="0" xfId="0" applyNumberFormat="1" applyFont="1" applyFill="1" applyAlignment="1">
      <alignment horizontal="center"/>
    </xf>
    <xf numFmtId="3" fontId="0" fillId="4" borderId="0" xfId="1" applyNumberFormat="1" applyFont="1" applyFill="1" applyBorder="1" applyAlignment="1"/>
    <xf numFmtId="3" fontId="0" fillId="4" borderId="0" xfId="0" applyNumberFormat="1" applyFill="1"/>
    <xf numFmtId="3" fontId="0" fillId="5" borderId="0" xfId="0" applyNumberFormat="1" applyFill="1"/>
    <xf numFmtId="3" fontId="0" fillId="5" borderId="0" xfId="1" applyNumberFormat="1" applyFont="1" applyFill="1" applyBorder="1" applyAlignment="1"/>
    <xf numFmtId="3" fontId="0" fillId="4" borderId="1" xfId="1" applyNumberFormat="1" applyFont="1" applyFill="1" applyBorder="1" applyAlignment="1"/>
    <xf numFmtId="0" fontId="0" fillId="7" borderId="0" xfId="0" applyFill="1"/>
    <xf numFmtId="3" fontId="4" fillId="2" borderId="0" xfId="0" applyNumberFormat="1" applyFont="1" applyFill="1"/>
    <xf numFmtId="0" fontId="1" fillId="7" borderId="0" xfId="4" applyFill="1"/>
    <xf numFmtId="0" fontId="0" fillId="3" borderId="0" xfId="0" applyFill="1"/>
    <xf numFmtId="3" fontId="0" fillId="0" borderId="0" xfId="1" applyNumberFormat="1" applyFont="1" applyFill="1" applyBorder="1" applyAlignment="1"/>
    <xf numFmtId="3" fontId="0" fillId="4" borderId="2" xfId="1" applyNumberFormat="1" applyFont="1" applyFill="1" applyBorder="1" applyAlignment="1"/>
    <xf numFmtId="164" fontId="0" fillId="5" borderId="0" xfId="1" applyNumberFormat="1" applyFont="1" applyFill="1" applyBorder="1" applyAlignment="1"/>
    <xf numFmtId="0" fontId="0" fillId="3" borderId="0" xfId="0" applyFill="1" applyAlignment="1">
      <alignment vertical="top"/>
    </xf>
    <xf numFmtId="0" fontId="1" fillId="3" borderId="0" xfId="0" applyFont="1" applyFill="1" applyAlignment="1">
      <alignment horizontal="right" vertical="top"/>
    </xf>
    <xf numFmtId="0" fontId="1" fillId="6" borderId="0" xfId="0" applyFont="1" applyFill="1" applyAlignment="1">
      <alignment horizontal="right" vertical="top"/>
    </xf>
    <xf numFmtId="0" fontId="8" fillId="5" borderId="0" xfId="0" applyFont="1" applyFill="1" applyAlignment="1">
      <alignment vertical="top"/>
    </xf>
    <xf numFmtId="3" fontId="1" fillId="4" borderId="1" xfId="0" applyNumberFormat="1" applyFont="1" applyFill="1" applyBorder="1"/>
    <xf numFmtId="0" fontId="1" fillId="0" borderId="0" xfId="0" applyFont="1" applyAlignment="1">
      <alignment horizontal="left" vertical="top"/>
    </xf>
    <xf numFmtId="0" fontId="1" fillId="9" borderId="0" xfId="0" applyFont="1" applyFill="1"/>
    <xf numFmtId="0" fontId="1" fillId="4" borderId="0" xfId="0" applyFont="1" applyFill="1"/>
    <xf numFmtId="0" fontId="1" fillId="5" borderId="0" xfId="0" applyFont="1" applyFill="1" applyAlignment="1">
      <alignment horizontal="right"/>
    </xf>
    <xf numFmtId="0" fontId="1" fillId="9" borderId="0" xfId="0" applyFont="1" applyFill="1" applyAlignment="1">
      <alignment horizontal="left" vertical="top"/>
    </xf>
    <xf numFmtId="164" fontId="1" fillId="5" borderId="0" xfId="1" applyNumberFormat="1" applyFont="1" applyFill="1" applyBorder="1" applyAlignment="1">
      <alignment horizontal="left" vertical="top"/>
    </xf>
    <xf numFmtId="164" fontId="1" fillId="9" borderId="0" xfId="1" applyNumberFormat="1" applyFont="1" applyFill="1" applyBorder="1" applyAlignment="1">
      <alignment horizontal="left" vertical="top"/>
    </xf>
    <xf numFmtId="0" fontId="1" fillId="5" borderId="0" xfId="0" applyFont="1" applyFill="1" applyAlignment="1">
      <alignment horizontal="left" vertical="top"/>
    </xf>
    <xf numFmtId="0" fontId="1" fillId="3" borderId="0" xfId="0" applyFont="1" applyFill="1" applyAlignment="1">
      <alignment vertical="top" wrapText="1"/>
    </xf>
    <xf numFmtId="0" fontId="10" fillId="3" borderId="0" xfId="0" applyFont="1" applyFill="1" applyAlignment="1">
      <alignment horizontal="left" vertical="top"/>
    </xf>
    <xf numFmtId="0" fontId="1" fillId="4" borderId="0" xfId="0" applyFont="1" applyFill="1" applyAlignment="1">
      <alignment vertical="top"/>
    </xf>
    <xf numFmtId="0" fontId="1" fillId="4" borderId="0" xfId="0" applyFont="1" applyFill="1" applyAlignment="1">
      <alignment vertical="top" wrapText="1"/>
    </xf>
    <xf numFmtId="0" fontId="1" fillId="3" borderId="0" xfId="0" applyFont="1" applyFill="1"/>
    <xf numFmtId="3" fontId="1" fillId="0" borderId="1" xfId="0" applyNumberFormat="1" applyFont="1" applyBorder="1"/>
    <xf numFmtId="3" fontId="1" fillId="4" borderId="2" xfId="0" applyNumberFormat="1" applyFont="1" applyFill="1" applyBorder="1"/>
    <xf numFmtId="0" fontId="1" fillId="0" borderId="0" xfId="0" applyFont="1" applyAlignment="1">
      <alignment vertical="top"/>
    </xf>
    <xf numFmtId="3" fontId="1" fillId="5" borderId="0" xfId="0" applyNumberFormat="1" applyFont="1" applyFill="1"/>
    <xf numFmtId="3" fontId="0" fillId="0" borderId="1" xfId="1" applyNumberFormat="1" applyFont="1" applyFill="1" applyBorder="1" applyAlignment="1"/>
    <xf numFmtId="165" fontId="0" fillId="4" borderId="2" xfId="2" applyNumberFormat="1" applyFont="1" applyFill="1" applyBorder="1" applyAlignment="1"/>
    <xf numFmtId="0" fontId="1" fillId="0" borderId="0" xfId="0" applyFont="1" applyAlignment="1">
      <alignment horizontal="right" vertical="top"/>
    </xf>
    <xf numFmtId="0" fontId="1" fillId="0" borderId="0" xfId="0" applyFont="1" applyAlignment="1">
      <alignment horizontal="left" vertical="top" wrapText="1"/>
    </xf>
    <xf numFmtId="0" fontId="1" fillId="9" borderId="0" xfId="0" applyFont="1" applyFill="1" applyAlignment="1">
      <alignment vertical="top" wrapText="1"/>
    </xf>
    <xf numFmtId="0" fontId="0" fillId="9" borderId="0" xfId="0" applyFill="1" applyAlignment="1">
      <alignment vertical="top" wrapText="1"/>
    </xf>
    <xf numFmtId="0" fontId="2" fillId="9" borderId="0" xfId="0" applyFont="1" applyFill="1" applyAlignment="1">
      <alignment horizontal="center" wrapText="1"/>
    </xf>
    <xf numFmtId="0" fontId="0" fillId="9" borderId="0" xfId="0" applyFill="1" applyAlignment="1">
      <alignment wrapText="1"/>
    </xf>
    <xf numFmtId="3" fontId="1" fillId="4" borderId="0" xfId="4" applyNumberFormat="1" applyFill="1" applyAlignment="1">
      <alignment vertical="top"/>
    </xf>
    <xf numFmtId="3" fontId="1" fillId="4" borderId="0" xfId="4" applyNumberFormat="1" applyFill="1" applyAlignment="1">
      <alignment horizontal="left" vertical="top"/>
    </xf>
    <xf numFmtId="3" fontId="1" fillId="0" borderId="0" xfId="0" applyNumberFormat="1" applyFont="1" applyBorder="1"/>
    <xf numFmtId="3" fontId="0" fillId="0" borderId="0" xfId="3" applyNumberFormat="1" applyFont="1" applyBorder="1" applyAlignment="1"/>
  </cellXfs>
  <cellStyles count="8">
    <cellStyle name="Comma" xfId="1" builtinId="3"/>
    <cellStyle name="Currency" xfId="3" builtinId="4"/>
    <cellStyle name="Currency 2" xfId="5" xr:uid="{00000000-0005-0000-0000-000002000000}"/>
    <cellStyle name="Currency 3" xfId="7" xr:uid="{00000000-0005-0000-0000-000003000000}"/>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view="pageLayout" topLeftCell="A4" zoomScaleNormal="100" workbookViewId="0">
      <selection activeCell="A4" sqref="A4:J4"/>
    </sheetView>
  </sheetViews>
  <sheetFormatPr defaultRowHeight="12.5" x14ac:dyDescent="0.25"/>
  <cols>
    <col min="9" max="9" width="13.453125" customWidth="1"/>
    <col min="10" max="10" width="3.453125" customWidth="1"/>
  </cols>
  <sheetData>
    <row r="1" spans="1:10" ht="13" x14ac:dyDescent="0.3">
      <c r="A1" s="132" t="s">
        <v>0</v>
      </c>
      <c r="B1" s="132"/>
      <c r="C1" s="132"/>
      <c r="D1" s="132"/>
      <c r="E1" s="132"/>
      <c r="F1" s="132"/>
      <c r="G1" s="132"/>
      <c r="H1" s="132"/>
      <c r="I1" s="132"/>
      <c r="J1" s="132"/>
    </row>
    <row r="2" spans="1:10" x14ac:dyDescent="0.25">
      <c r="A2" s="133"/>
      <c r="B2" s="133"/>
      <c r="C2" s="133"/>
      <c r="D2" s="133"/>
      <c r="E2" s="133"/>
      <c r="F2" s="133"/>
      <c r="G2" s="133"/>
      <c r="H2" s="133"/>
      <c r="I2" s="133"/>
      <c r="J2" s="133"/>
    </row>
    <row r="3" spans="1:10" ht="13" x14ac:dyDescent="0.3">
      <c r="A3" s="132" t="s">
        <v>1</v>
      </c>
      <c r="B3" s="132"/>
      <c r="C3" s="132"/>
      <c r="D3" s="132"/>
      <c r="E3" s="132"/>
      <c r="F3" s="132"/>
      <c r="G3" s="132"/>
      <c r="H3" s="132"/>
      <c r="I3" s="132"/>
      <c r="J3" s="132"/>
    </row>
    <row r="4" spans="1:10" ht="252.75" customHeight="1" x14ac:dyDescent="0.25">
      <c r="A4" s="130" t="s">
        <v>2</v>
      </c>
      <c r="B4" s="131"/>
      <c r="C4" s="131"/>
      <c r="D4" s="131"/>
      <c r="E4" s="131"/>
      <c r="F4" s="131"/>
      <c r="G4" s="131"/>
      <c r="H4" s="131"/>
      <c r="I4" s="131"/>
      <c r="J4" s="131"/>
    </row>
    <row r="5" spans="1:10" x14ac:dyDescent="0.25">
      <c r="A5" s="133"/>
      <c r="B5" s="133"/>
      <c r="C5" s="133"/>
      <c r="D5" s="133"/>
      <c r="E5" s="133"/>
      <c r="F5" s="133"/>
      <c r="G5" s="133"/>
      <c r="H5" s="133"/>
      <c r="I5" s="133"/>
      <c r="J5" s="133"/>
    </row>
    <row r="6" spans="1:10" ht="13" x14ac:dyDescent="0.3">
      <c r="A6" s="132" t="s">
        <v>3</v>
      </c>
      <c r="B6" s="132"/>
      <c r="C6" s="132"/>
      <c r="D6" s="132"/>
      <c r="E6" s="132"/>
      <c r="F6" s="132"/>
      <c r="G6" s="132"/>
      <c r="H6" s="132"/>
      <c r="I6" s="132"/>
      <c r="J6" s="132"/>
    </row>
    <row r="7" spans="1:10" ht="69" customHeight="1" x14ac:dyDescent="0.25">
      <c r="A7" s="130" t="s">
        <v>4</v>
      </c>
      <c r="B7" s="131"/>
      <c r="C7" s="131"/>
      <c r="D7" s="131"/>
      <c r="E7" s="131"/>
      <c r="F7" s="131"/>
      <c r="G7" s="131"/>
      <c r="H7" s="131"/>
      <c r="I7" s="131"/>
      <c r="J7" s="131"/>
    </row>
    <row r="8" spans="1:10" x14ac:dyDescent="0.25">
      <c r="A8" s="133"/>
      <c r="B8" s="133"/>
      <c r="C8" s="133"/>
      <c r="D8" s="133"/>
      <c r="E8" s="133"/>
      <c r="F8" s="133"/>
      <c r="G8" s="133"/>
      <c r="H8" s="133"/>
      <c r="I8" s="133"/>
      <c r="J8" s="133"/>
    </row>
    <row r="9" spans="1:10" ht="13" x14ac:dyDescent="0.3">
      <c r="A9" s="132" t="s">
        <v>5</v>
      </c>
      <c r="B9" s="132"/>
      <c r="C9" s="132"/>
      <c r="D9" s="132"/>
      <c r="E9" s="132"/>
      <c r="F9" s="132"/>
      <c r="G9" s="132"/>
      <c r="H9" s="132"/>
      <c r="I9" s="132"/>
      <c r="J9" s="132"/>
    </row>
    <row r="10" spans="1:10" ht="54.65" customHeight="1" x14ac:dyDescent="0.25">
      <c r="A10" s="130" t="s">
        <v>6</v>
      </c>
      <c r="B10" s="131"/>
      <c r="C10" s="131"/>
      <c r="D10" s="131"/>
      <c r="E10" s="131"/>
      <c r="F10" s="131"/>
      <c r="G10" s="131"/>
      <c r="H10" s="131"/>
      <c r="I10" s="131"/>
      <c r="J10" s="131"/>
    </row>
    <row r="11" spans="1:10" x14ac:dyDescent="0.25">
      <c r="A11" s="30"/>
      <c r="B11" s="30"/>
      <c r="C11" s="30"/>
      <c r="D11" s="30"/>
      <c r="E11" s="30"/>
      <c r="F11" s="30"/>
      <c r="G11" s="30"/>
      <c r="H11" s="30"/>
      <c r="I11" s="30"/>
      <c r="J11" s="30"/>
    </row>
    <row r="12" spans="1:10" x14ac:dyDescent="0.25">
      <c r="A12" s="30"/>
      <c r="B12" s="30"/>
      <c r="C12" s="30"/>
      <c r="D12" s="30"/>
      <c r="E12" s="30"/>
      <c r="F12" s="30"/>
      <c r="G12" s="30"/>
      <c r="H12" s="30"/>
      <c r="I12" s="30"/>
      <c r="J12" s="30"/>
    </row>
    <row r="13" spans="1:10" x14ac:dyDescent="0.25">
      <c r="A13" s="30"/>
      <c r="B13" s="30"/>
      <c r="C13" s="30"/>
      <c r="D13" s="30"/>
      <c r="E13" s="30"/>
      <c r="F13" s="30"/>
      <c r="G13" s="30"/>
      <c r="H13" s="30"/>
      <c r="I13" s="30"/>
      <c r="J13" s="30"/>
    </row>
    <row r="14" spans="1:10" x14ac:dyDescent="0.25">
      <c r="A14" s="30"/>
      <c r="B14" s="30"/>
      <c r="C14" s="30"/>
      <c r="D14" s="30"/>
      <c r="E14" s="30"/>
      <c r="F14" s="30"/>
      <c r="G14" s="30"/>
      <c r="H14" s="30"/>
      <c r="I14" s="30"/>
      <c r="J14" s="30"/>
    </row>
    <row r="15" spans="1:10" x14ac:dyDescent="0.25">
      <c r="A15" s="30"/>
      <c r="B15" s="30"/>
      <c r="C15" s="30"/>
      <c r="D15" s="30"/>
      <c r="E15" s="30"/>
      <c r="F15" s="30"/>
      <c r="G15" s="30"/>
      <c r="H15" s="30"/>
      <c r="I15" s="30"/>
      <c r="J15" s="30"/>
    </row>
    <row r="16" spans="1:10" x14ac:dyDescent="0.25">
      <c r="A16" s="30"/>
      <c r="B16" s="30"/>
      <c r="C16" s="30"/>
      <c r="D16" s="30"/>
      <c r="E16" s="30"/>
      <c r="F16" s="30"/>
      <c r="G16" s="30"/>
      <c r="H16" s="30"/>
      <c r="I16" s="30"/>
      <c r="J16" s="30"/>
    </row>
    <row r="17" spans="1:10" x14ac:dyDescent="0.25">
      <c r="A17" s="30"/>
      <c r="B17" s="30"/>
      <c r="C17" s="30"/>
      <c r="D17" s="30"/>
      <c r="E17" s="30"/>
      <c r="F17" s="30"/>
      <c r="G17" s="30"/>
      <c r="H17" s="30"/>
      <c r="I17" s="30"/>
      <c r="J17" s="30"/>
    </row>
    <row r="18" spans="1:10" x14ac:dyDescent="0.25">
      <c r="A18" s="30"/>
      <c r="B18" s="30"/>
      <c r="C18" s="30"/>
      <c r="D18" s="30"/>
      <c r="E18" s="30"/>
      <c r="F18" s="30"/>
      <c r="G18" s="30"/>
      <c r="H18" s="30"/>
      <c r="I18" s="30"/>
      <c r="J18" s="30"/>
    </row>
    <row r="19" spans="1:10" x14ac:dyDescent="0.25">
      <c r="A19" s="30"/>
      <c r="B19" s="30"/>
      <c r="C19" s="30"/>
      <c r="D19" s="30"/>
      <c r="E19" s="30"/>
      <c r="F19" s="30"/>
      <c r="G19" s="30"/>
      <c r="H19" s="30"/>
      <c r="I19" s="30"/>
      <c r="J19" s="30"/>
    </row>
    <row r="20" spans="1:10" x14ac:dyDescent="0.25">
      <c r="A20" s="30"/>
      <c r="B20" s="30"/>
      <c r="C20" s="30"/>
      <c r="D20" s="30"/>
      <c r="E20" s="30"/>
      <c r="F20" s="30"/>
      <c r="G20" s="30"/>
      <c r="H20" s="30"/>
      <c r="I20" s="30"/>
      <c r="J20" s="30"/>
    </row>
    <row r="21" spans="1:10" x14ac:dyDescent="0.25">
      <c r="A21" s="30"/>
      <c r="B21" s="30"/>
      <c r="C21" s="30"/>
      <c r="D21" s="30"/>
      <c r="E21" s="30"/>
      <c r="F21" s="30"/>
      <c r="G21" s="30"/>
      <c r="H21" s="30"/>
      <c r="I21" s="30"/>
      <c r="J21" s="30"/>
    </row>
    <row r="22" spans="1:10" x14ac:dyDescent="0.25">
      <c r="A22" s="30"/>
      <c r="B22" s="30"/>
      <c r="C22" s="30"/>
      <c r="D22" s="30"/>
      <c r="E22" s="30"/>
      <c r="F22" s="30"/>
      <c r="G22" s="30"/>
      <c r="H22" s="30"/>
      <c r="I22" s="30"/>
      <c r="J22" s="30"/>
    </row>
    <row r="23" spans="1:10" x14ac:dyDescent="0.25">
      <c r="A23" s="30"/>
      <c r="B23" s="30"/>
      <c r="C23" s="30"/>
      <c r="D23" s="30"/>
      <c r="E23" s="30"/>
      <c r="F23" s="30"/>
      <c r="G23" s="30"/>
      <c r="H23" s="30"/>
      <c r="I23" s="30"/>
      <c r="J23" s="30"/>
    </row>
    <row r="24" spans="1:10" x14ac:dyDescent="0.25">
      <c r="A24" s="30"/>
      <c r="B24" s="30"/>
      <c r="C24" s="30"/>
      <c r="D24" s="30"/>
      <c r="E24" s="30"/>
      <c r="F24" s="30"/>
      <c r="G24" s="30"/>
      <c r="H24" s="30"/>
      <c r="I24" s="30"/>
      <c r="J24" s="30"/>
    </row>
    <row r="25" spans="1:10" x14ac:dyDescent="0.25">
      <c r="A25" s="30"/>
      <c r="B25" s="30"/>
      <c r="C25" s="30"/>
      <c r="D25" s="30"/>
      <c r="E25" s="30"/>
      <c r="F25" s="30"/>
      <c r="G25" s="30"/>
      <c r="H25" s="30"/>
      <c r="I25" s="30"/>
      <c r="J25" s="30"/>
    </row>
  </sheetData>
  <mergeCells count="10">
    <mergeCell ref="A7:J7"/>
    <mergeCell ref="A9:J9"/>
    <mergeCell ref="A8:J8"/>
    <mergeCell ref="A10:J10"/>
    <mergeCell ref="A1:J1"/>
    <mergeCell ref="A2:J2"/>
    <mergeCell ref="A3:J3"/>
    <mergeCell ref="A4:J4"/>
    <mergeCell ref="A5:J5"/>
    <mergeCell ref="A6:J6"/>
  </mergeCells>
  <pageMargins left="0.7" right="0.7" top="0.75" bottom="0.75" header="0.3" footer="0.3"/>
  <pageSetup orientation="portrait" r:id="rId1"/>
  <headerFooter>
    <oddHeader>&amp;L&amp;"Times New Roman,Regular"&amp;8NPS Form 10-359A (Rev. 08/2016)
National Park Service&amp;R&amp;"Times New Roman,Regular"&amp;8OMB Control No. 1024-0029
Expiration Date 10/31/2026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24"/>
  <sheetViews>
    <sheetView showGridLines="0" view="pageLayout" zoomScale="80" zoomScaleNormal="100" zoomScaleSheetLayoutView="90" zoomScalePageLayoutView="80" workbookViewId="0">
      <selection activeCell="B4" sqref="B4"/>
    </sheetView>
  </sheetViews>
  <sheetFormatPr defaultColWidth="9.1796875" defaultRowHeight="12.5" x14ac:dyDescent="0.25"/>
  <cols>
    <col min="1" max="1" width="33.54296875" style="8" customWidth="1"/>
    <col min="2" max="2" width="62.1796875" style="8" customWidth="1"/>
    <col min="3" max="16384" width="9.1796875" style="8"/>
  </cols>
  <sheetData>
    <row r="1" spans="1:2" ht="15.5" x14ac:dyDescent="0.35">
      <c r="A1" s="22" t="s">
        <v>204</v>
      </c>
      <c r="B1" s="33"/>
    </row>
    <row r="2" spans="1:2" ht="15.5" x14ac:dyDescent="0.35">
      <c r="A2" s="22"/>
      <c r="B2" s="33"/>
    </row>
    <row r="3" spans="1:2" x14ac:dyDescent="0.25">
      <c r="A3" s="111" t="s">
        <v>8</v>
      </c>
      <c r="B3" s="33"/>
    </row>
    <row r="4" spans="1:2" x14ac:dyDescent="0.25">
      <c r="A4" s="33"/>
      <c r="B4" s="33"/>
    </row>
    <row r="5" spans="1:2" ht="13" x14ac:dyDescent="0.3">
      <c r="A5" s="11" t="s">
        <v>9</v>
      </c>
      <c r="B5" s="111" t="str">
        <f>IF('Investments Form'!B5="","",'Investments Form'!B5)</f>
        <v/>
      </c>
    </row>
    <row r="6" spans="1:2" x14ac:dyDescent="0.25">
      <c r="A6" s="112"/>
      <c r="B6" s="33"/>
    </row>
    <row r="7" spans="1:2" ht="13" x14ac:dyDescent="0.3">
      <c r="A7" s="11" t="s">
        <v>10</v>
      </c>
      <c r="B7" s="111" t="str">
        <f>IF('Investments Form'!B7="","",'Investments Form'!B7)</f>
        <v>CC-BISO001-27</v>
      </c>
    </row>
    <row r="8" spans="1:2" ht="13" x14ac:dyDescent="0.3">
      <c r="A8" s="33"/>
      <c r="B8" s="3"/>
    </row>
    <row r="9" spans="1:2" ht="13" x14ac:dyDescent="0.3">
      <c r="A9" s="14" t="s">
        <v>193</v>
      </c>
      <c r="B9" s="13"/>
    </row>
    <row r="10" spans="1:2" ht="12.75" customHeight="1" x14ac:dyDescent="0.25">
      <c r="A10" s="55" t="s">
        <v>205</v>
      </c>
      <c r="B10" s="55"/>
    </row>
    <row r="11" spans="1:2" x14ac:dyDescent="0.25">
      <c r="A11" s="55" t="s">
        <v>206</v>
      </c>
      <c r="B11" s="55"/>
    </row>
    <row r="12" spans="1:2" x14ac:dyDescent="0.25">
      <c r="A12" s="33"/>
      <c r="B12" s="33"/>
    </row>
    <row r="13" spans="1:2" ht="70" customHeight="1" x14ac:dyDescent="0.25">
      <c r="A13" s="18" t="s">
        <v>194</v>
      </c>
      <c r="B13" s="25" t="s">
        <v>51</v>
      </c>
    </row>
    <row r="14" spans="1:2" ht="70" customHeight="1" x14ac:dyDescent="0.25">
      <c r="A14" s="105" t="s">
        <v>16</v>
      </c>
      <c r="B14" s="26" t="s">
        <v>51</v>
      </c>
    </row>
    <row r="15" spans="1:2" ht="70" customHeight="1" x14ac:dyDescent="0.25">
      <c r="A15" s="105" t="s">
        <v>23</v>
      </c>
      <c r="B15" s="26" t="s">
        <v>51</v>
      </c>
    </row>
    <row r="16" spans="1:2" s="7" customFormat="1" ht="70" customHeight="1" x14ac:dyDescent="0.25">
      <c r="A16" s="105" t="s">
        <v>18</v>
      </c>
      <c r="B16" s="26" t="s">
        <v>51</v>
      </c>
    </row>
    <row r="17" spans="1:2" s="7" customFormat="1" ht="70" customHeight="1" x14ac:dyDescent="0.25">
      <c r="A17" s="105" t="s">
        <v>27</v>
      </c>
      <c r="B17" s="26" t="s">
        <v>51</v>
      </c>
    </row>
    <row r="18" spans="1:2" s="7" customFormat="1" ht="70" customHeight="1" x14ac:dyDescent="0.25">
      <c r="A18" s="105" t="s">
        <v>19</v>
      </c>
      <c r="B18" s="26" t="s">
        <v>51</v>
      </c>
    </row>
    <row r="19" spans="1:2" s="7" customFormat="1" ht="70" customHeight="1" x14ac:dyDescent="0.25">
      <c r="A19" s="105" t="s">
        <v>19</v>
      </c>
      <c r="B19" s="26" t="s">
        <v>51</v>
      </c>
    </row>
    <row r="20" spans="1:2" s="7" customFormat="1" ht="70" customHeight="1" x14ac:dyDescent="0.25">
      <c r="A20" s="105" t="s">
        <v>19</v>
      </c>
      <c r="B20" s="26" t="s">
        <v>51</v>
      </c>
    </row>
    <row r="21" spans="1:2" s="7" customFormat="1" x14ac:dyDescent="0.25">
      <c r="A21" s="33"/>
      <c r="B21" s="112"/>
    </row>
    <row r="22" spans="1:2" s="7" customFormat="1" x14ac:dyDescent="0.25">
      <c r="A22" s="57" t="s">
        <v>29</v>
      </c>
      <c r="B22" s="109"/>
    </row>
    <row r="23" spans="1:2" s="7" customFormat="1" x14ac:dyDescent="0.25">
      <c r="A23" s="40" t="s">
        <v>207</v>
      </c>
      <c r="B23" s="109"/>
    </row>
    <row r="24" spans="1:2" s="7" customFormat="1" x14ac:dyDescent="0.25">
      <c r="A24" s="109" t="s">
        <v>208</v>
      </c>
      <c r="B24" s="109"/>
    </row>
  </sheetData>
  <pageMargins left="0.75" right="0.75" top="1" bottom="1" header="0.5" footer="0.5"/>
  <pageSetup scale="94" fitToHeight="0" orientation="portrait" r:id="rId1"/>
  <headerFooter alignWithMargins="0">
    <oddHeader>&amp;L&amp;"Times New Roman,Italic"CC-BISO001-27&amp;C&amp;"Times New Roman,Italic" PROPOSAL PACKAGE FORMS&amp;R&amp;"Times New Roman,Italic"APPENDIX B</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3"/>
  <sheetViews>
    <sheetView showGridLines="0" tabSelected="1" zoomScaleNormal="100" zoomScaleSheetLayoutView="100" workbookViewId="0">
      <selection activeCell="D6" sqref="D6"/>
    </sheetView>
  </sheetViews>
  <sheetFormatPr defaultColWidth="8.81640625" defaultRowHeight="12.5" x14ac:dyDescent="0.25"/>
  <cols>
    <col min="1" max="1" width="23.54296875" style="76" customWidth="1"/>
    <col min="2" max="2" width="48.453125" style="76" bestFit="1" customWidth="1"/>
    <col min="3" max="3" width="1.7265625" style="110" customWidth="1"/>
    <col min="4" max="4" width="13.26953125" style="76" customWidth="1"/>
    <col min="5" max="5" width="19.453125" style="76" customWidth="1"/>
    <col min="6" max="16384" width="8.81640625" style="76"/>
  </cols>
  <sheetData>
    <row r="1" spans="1:5" s="33" customFormat="1" ht="13" x14ac:dyDescent="0.3">
      <c r="A1" s="21" t="s">
        <v>7</v>
      </c>
      <c r="C1" s="110"/>
    </row>
    <row r="2" spans="1:5" s="33" customFormat="1" ht="13" x14ac:dyDescent="0.3">
      <c r="A2" s="21"/>
      <c r="C2" s="110"/>
    </row>
    <row r="3" spans="1:5" x14ac:dyDescent="0.25">
      <c r="A3" s="111" t="s">
        <v>8</v>
      </c>
      <c r="B3" s="33"/>
      <c r="D3" s="33"/>
      <c r="E3" s="33"/>
    </row>
    <row r="4" spans="1:5" x14ac:dyDescent="0.25">
      <c r="A4" s="33"/>
      <c r="B4" s="33"/>
      <c r="D4" s="33"/>
      <c r="E4" s="33"/>
    </row>
    <row r="5" spans="1:5" ht="13" x14ac:dyDescent="0.3">
      <c r="A5" s="11" t="s">
        <v>9</v>
      </c>
      <c r="B5" s="111"/>
      <c r="D5" s="33"/>
      <c r="E5" s="33"/>
    </row>
    <row r="6" spans="1:5" x14ac:dyDescent="0.25">
      <c r="A6" s="33"/>
      <c r="B6" s="33"/>
      <c r="D6" s="33"/>
      <c r="E6" s="33"/>
    </row>
    <row r="7" spans="1:5" ht="13" x14ac:dyDescent="0.3">
      <c r="A7" s="11" t="s">
        <v>10</v>
      </c>
      <c r="B7" s="5" t="s">
        <v>216</v>
      </c>
      <c r="D7" s="33"/>
      <c r="E7" s="33"/>
    </row>
    <row r="8" spans="1:5" x14ac:dyDescent="0.25">
      <c r="A8" s="33"/>
      <c r="B8" s="33"/>
      <c r="D8" s="33"/>
      <c r="E8" s="33"/>
    </row>
    <row r="9" spans="1:5" ht="13" x14ac:dyDescent="0.3">
      <c r="A9" s="14" t="s">
        <v>11</v>
      </c>
      <c r="B9" s="13"/>
      <c r="C9" s="13"/>
      <c r="D9" s="13"/>
      <c r="E9" s="13"/>
    </row>
    <row r="10" spans="1:5" ht="13" x14ac:dyDescent="0.3">
      <c r="A10" s="4" t="s">
        <v>12</v>
      </c>
      <c r="B10" s="33"/>
      <c r="D10" s="33"/>
      <c r="E10" s="33"/>
    </row>
    <row r="11" spans="1:5" x14ac:dyDescent="0.25">
      <c r="A11" s="33" t="s">
        <v>13</v>
      </c>
      <c r="B11" s="33"/>
      <c r="D11" s="33"/>
      <c r="E11" s="33"/>
    </row>
    <row r="12" spans="1:5" x14ac:dyDescent="0.25">
      <c r="A12" s="33" t="s">
        <v>14</v>
      </c>
      <c r="B12" s="33"/>
      <c r="D12" s="33"/>
      <c r="E12" s="33"/>
    </row>
    <row r="13" spans="1:5" x14ac:dyDescent="0.25">
      <c r="A13" s="33"/>
      <c r="B13" s="33"/>
      <c r="D13" s="33"/>
      <c r="E13" s="33"/>
    </row>
    <row r="14" spans="1:5" x14ac:dyDescent="0.25">
      <c r="A14" s="33"/>
      <c r="B14" s="15" t="s">
        <v>15</v>
      </c>
      <c r="C14" s="31"/>
      <c r="D14" s="44"/>
      <c r="E14" s="33"/>
    </row>
    <row r="15" spans="1:5" x14ac:dyDescent="0.25">
      <c r="A15" s="33"/>
      <c r="B15" s="15" t="s">
        <v>16</v>
      </c>
      <c r="C15" s="31"/>
      <c r="D15" s="44"/>
      <c r="E15" s="33"/>
    </row>
    <row r="16" spans="1:5" x14ac:dyDescent="0.25">
      <c r="A16" s="33"/>
      <c r="B16" s="15" t="s">
        <v>17</v>
      </c>
      <c r="C16" s="31"/>
      <c r="D16" s="44"/>
      <c r="E16" s="33"/>
    </row>
    <row r="17" spans="1:5" x14ac:dyDescent="0.25">
      <c r="A17" s="33"/>
      <c r="B17" s="15" t="s">
        <v>18</v>
      </c>
      <c r="C17" s="31"/>
      <c r="D17" s="44"/>
      <c r="E17" s="33"/>
    </row>
    <row r="18" spans="1:5" x14ac:dyDescent="0.25">
      <c r="A18" s="33"/>
      <c r="B18" s="15" t="s">
        <v>19</v>
      </c>
      <c r="C18" s="31"/>
      <c r="D18" s="44"/>
      <c r="E18" s="33"/>
    </row>
    <row r="19" spans="1:5" x14ac:dyDescent="0.25">
      <c r="A19" s="33"/>
      <c r="B19" s="33"/>
      <c r="D19" s="33"/>
      <c r="E19" s="33"/>
    </row>
    <row r="20" spans="1:5" ht="13" x14ac:dyDescent="0.3">
      <c r="A20" s="33"/>
      <c r="B20" s="112"/>
      <c r="C20" s="28" t="s">
        <v>20</v>
      </c>
      <c r="D20" s="44">
        <f>SUM(D14:D18)</f>
        <v>0</v>
      </c>
      <c r="E20" s="33"/>
    </row>
    <row r="21" spans="1:5" ht="13" x14ac:dyDescent="0.3">
      <c r="A21" s="4"/>
      <c r="B21" s="33"/>
      <c r="D21" s="33"/>
      <c r="E21" s="33"/>
    </row>
    <row r="22" spans="1:5" ht="13" x14ac:dyDescent="0.3">
      <c r="A22" s="4" t="s">
        <v>21</v>
      </c>
      <c r="B22" s="33"/>
      <c r="D22" s="33"/>
      <c r="E22" s="33"/>
    </row>
    <row r="23" spans="1:5" x14ac:dyDescent="0.25">
      <c r="A23" s="33" t="s">
        <v>22</v>
      </c>
      <c r="B23" s="33"/>
      <c r="D23" s="33"/>
      <c r="E23" s="33"/>
    </row>
    <row r="24" spans="1:5" x14ac:dyDescent="0.25">
      <c r="A24" s="33"/>
      <c r="B24" s="33"/>
      <c r="D24" s="33"/>
      <c r="E24" s="33"/>
    </row>
    <row r="25" spans="1:5" x14ac:dyDescent="0.25">
      <c r="A25" s="33"/>
      <c r="B25" s="17" t="s">
        <v>15</v>
      </c>
      <c r="C25" s="32"/>
      <c r="D25" s="44"/>
    </row>
    <row r="26" spans="1:5" x14ac:dyDescent="0.25">
      <c r="A26" s="33"/>
      <c r="B26" s="15" t="s">
        <v>16</v>
      </c>
      <c r="C26" s="31"/>
      <c r="D26" s="44"/>
      <c r="E26" s="33"/>
    </row>
    <row r="27" spans="1:5" x14ac:dyDescent="0.25">
      <c r="A27" s="33"/>
      <c r="B27" s="15" t="s">
        <v>23</v>
      </c>
      <c r="C27" s="31"/>
      <c r="D27" s="44"/>
      <c r="E27" s="33"/>
    </row>
    <row r="28" spans="1:5" x14ac:dyDescent="0.25">
      <c r="A28" s="33"/>
      <c r="B28" s="15" t="s">
        <v>18</v>
      </c>
      <c r="C28" s="31"/>
      <c r="D28" s="44"/>
      <c r="E28" s="33"/>
    </row>
    <row r="29" spans="1:5" x14ac:dyDescent="0.25">
      <c r="A29" s="33"/>
      <c r="B29" s="15" t="s">
        <v>19</v>
      </c>
      <c r="C29" s="31"/>
      <c r="D29" s="44"/>
      <c r="E29" s="33"/>
    </row>
    <row r="30" spans="1:5" x14ac:dyDescent="0.25">
      <c r="A30" s="33"/>
      <c r="B30" s="112"/>
      <c r="C30" s="31"/>
      <c r="D30" s="33"/>
      <c r="E30" s="33"/>
    </row>
    <row r="31" spans="1:5" ht="13" x14ac:dyDescent="0.3">
      <c r="A31" s="33"/>
      <c r="B31" s="112"/>
      <c r="C31" s="28" t="s">
        <v>20</v>
      </c>
      <c r="D31" s="44">
        <f>SUM(D25:D29)</f>
        <v>0</v>
      </c>
      <c r="E31" s="33"/>
    </row>
    <row r="32" spans="1:5" x14ac:dyDescent="0.25">
      <c r="A32" s="33"/>
      <c r="B32" s="33"/>
      <c r="D32" s="33"/>
      <c r="E32" s="33"/>
    </row>
    <row r="33" spans="1:5" ht="13" x14ac:dyDescent="0.3">
      <c r="A33" s="33"/>
      <c r="C33" s="28"/>
      <c r="D33" s="11" t="s">
        <v>24</v>
      </c>
      <c r="E33" s="44">
        <f>D20+D31</f>
        <v>0</v>
      </c>
    </row>
    <row r="34" spans="1:5" x14ac:dyDescent="0.25">
      <c r="A34" s="33"/>
      <c r="B34" s="33"/>
      <c r="D34" s="33"/>
      <c r="E34" s="33"/>
    </row>
    <row r="35" spans="1:5" ht="13" x14ac:dyDescent="0.3">
      <c r="A35" s="14" t="s">
        <v>25</v>
      </c>
      <c r="B35" s="13"/>
      <c r="C35" s="13"/>
      <c r="D35" s="13"/>
      <c r="E35" s="13"/>
    </row>
    <row r="36" spans="1:5" x14ac:dyDescent="0.25">
      <c r="A36" s="33"/>
      <c r="B36" s="33"/>
      <c r="D36" s="33"/>
      <c r="E36" s="33"/>
    </row>
    <row r="37" spans="1:5" x14ac:dyDescent="0.25">
      <c r="A37" s="33"/>
      <c r="B37" s="15" t="s">
        <v>26</v>
      </c>
      <c r="C37" s="31"/>
      <c r="D37" s="44"/>
      <c r="E37" s="33"/>
    </row>
    <row r="38" spans="1:5" x14ac:dyDescent="0.25">
      <c r="A38" s="33"/>
      <c r="B38" s="15" t="s">
        <v>27</v>
      </c>
      <c r="C38" s="31"/>
      <c r="D38" s="44"/>
      <c r="E38" s="33"/>
    </row>
    <row r="39" spans="1:5" x14ac:dyDescent="0.25">
      <c r="A39" s="33"/>
      <c r="B39" s="15" t="s">
        <v>19</v>
      </c>
      <c r="C39" s="31"/>
      <c r="D39" s="44"/>
      <c r="E39" s="33"/>
    </row>
    <row r="40" spans="1:5" x14ac:dyDescent="0.25">
      <c r="A40" s="33"/>
      <c r="B40" s="112"/>
      <c r="C40" s="31"/>
      <c r="D40" s="112"/>
      <c r="E40" s="33"/>
    </row>
    <row r="41" spans="1:5" ht="13" x14ac:dyDescent="0.3">
      <c r="A41" s="33"/>
      <c r="B41" s="33"/>
      <c r="C41" s="28"/>
      <c r="D41" s="11" t="s">
        <v>24</v>
      </c>
      <c r="E41" s="44">
        <f>SUM(D37:D39)</f>
        <v>0</v>
      </c>
    </row>
    <row r="42" spans="1:5" x14ac:dyDescent="0.25">
      <c r="A42" s="33"/>
      <c r="B42" s="33"/>
      <c r="D42" s="33"/>
      <c r="E42" s="33"/>
    </row>
    <row r="43" spans="1:5" ht="13" x14ac:dyDescent="0.3">
      <c r="A43" s="21"/>
      <c r="B43" s="21"/>
      <c r="C43" s="29"/>
      <c r="D43" s="36" t="s">
        <v>28</v>
      </c>
      <c r="E43" s="44">
        <f>+E41+E33</f>
        <v>0</v>
      </c>
    </row>
    <row r="44" spans="1:5" x14ac:dyDescent="0.25">
      <c r="A44" s="109"/>
      <c r="B44" s="109"/>
      <c r="C44" s="113"/>
      <c r="D44" s="109"/>
      <c r="E44" s="109"/>
    </row>
    <row r="45" spans="1:5" s="33" customFormat="1" x14ac:dyDescent="0.25">
      <c r="A45" s="57" t="s">
        <v>29</v>
      </c>
      <c r="B45" s="114"/>
      <c r="C45" s="115"/>
      <c r="D45" s="114"/>
      <c r="E45" s="116"/>
    </row>
    <row r="46" spans="1:5" s="116" customFormat="1" ht="12.75" customHeight="1" x14ac:dyDescent="0.25">
      <c r="A46" s="41" t="s">
        <v>30</v>
      </c>
      <c r="B46" s="117"/>
      <c r="C46" s="117"/>
      <c r="D46" s="117"/>
      <c r="E46" s="117"/>
    </row>
    <row r="47" spans="1:5" s="116" customFormat="1" ht="12.75" customHeight="1" x14ac:dyDescent="0.25">
      <c r="A47" s="41" t="s">
        <v>31</v>
      </c>
      <c r="B47" s="117"/>
      <c r="C47" s="117"/>
      <c r="D47" s="117"/>
      <c r="E47" s="117"/>
    </row>
    <row r="48" spans="1:5" s="116" customFormat="1" ht="12.75" customHeight="1" x14ac:dyDescent="0.25">
      <c r="A48" s="41"/>
      <c r="B48" s="117"/>
      <c r="C48" s="117"/>
      <c r="D48" s="117"/>
      <c r="E48" s="117"/>
    </row>
    <row r="49" spans="1:5" s="116" customFormat="1" ht="12.75" customHeight="1" x14ac:dyDescent="0.25">
      <c r="A49" s="41" t="s">
        <v>32</v>
      </c>
      <c r="B49" s="117"/>
      <c r="C49" s="117"/>
      <c r="D49" s="117"/>
      <c r="E49" s="117"/>
    </row>
    <row r="50" spans="1:5" s="116" customFormat="1" ht="12.75" customHeight="1" x14ac:dyDescent="0.25">
      <c r="A50" s="41"/>
      <c r="B50" s="117"/>
      <c r="C50" s="117"/>
      <c r="D50" s="117"/>
      <c r="E50" s="117"/>
    </row>
    <row r="51" spans="1:5" s="116" customFormat="1" ht="12.75" customHeight="1" x14ac:dyDescent="0.25">
      <c r="A51" s="41" t="s">
        <v>33</v>
      </c>
      <c r="B51" s="117"/>
      <c r="C51" s="117"/>
      <c r="D51" s="117"/>
      <c r="E51" s="117"/>
    </row>
    <row r="52" spans="1:5" s="116" customFormat="1" ht="12.75" customHeight="1" x14ac:dyDescent="0.25">
      <c r="A52" s="41" t="s">
        <v>34</v>
      </c>
      <c r="B52" s="117"/>
      <c r="C52" s="117"/>
      <c r="D52" s="117"/>
      <c r="E52" s="117"/>
    </row>
    <row r="53" spans="1:5" s="116" customFormat="1" ht="12.75" customHeight="1" x14ac:dyDescent="0.25">
      <c r="A53" s="41"/>
      <c r="B53" s="117"/>
      <c r="C53" s="117"/>
      <c r="D53" s="117"/>
      <c r="E53" s="117"/>
    </row>
    <row r="54" spans="1:5" s="116" customFormat="1" ht="12.75" customHeight="1" x14ac:dyDescent="0.25">
      <c r="A54" s="41" t="s">
        <v>35</v>
      </c>
      <c r="B54" s="117"/>
      <c r="C54" s="117"/>
      <c r="D54" s="117"/>
      <c r="E54" s="117"/>
    </row>
    <row r="55" spans="1:5" s="116" customFormat="1" ht="12.75" customHeight="1" x14ac:dyDescent="0.25">
      <c r="A55" s="41" t="s">
        <v>36</v>
      </c>
      <c r="B55" s="117"/>
      <c r="C55" s="117"/>
      <c r="D55" s="117"/>
      <c r="E55" s="117"/>
    </row>
    <row r="56" spans="1:5" s="116" customFormat="1" ht="12.75" customHeight="1" x14ac:dyDescent="0.25">
      <c r="A56" s="41"/>
      <c r="B56" s="117"/>
      <c r="C56" s="117"/>
      <c r="D56" s="117"/>
      <c r="E56" s="117"/>
    </row>
    <row r="57" spans="1:5" s="116" customFormat="1" ht="12.75" customHeight="1" x14ac:dyDescent="0.25">
      <c r="A57" s="41" t="s">
        <v>37</v>
      </c>
      <c r="B57" s="117"/>
      <c r="C57" s="117"/>
      <c r="D57" s="117"/>
      <c r="E57" s="117"/>
    </row>
    <row r="58" spans="1:5" s="116" customFormat="1" ht="12.75" customHeight="1" x14ac:dyDescent="0.25">
      <c r="A58" s="41" t="s">
        <v>38</v>
      </c>
      <c r="B58" s="117"/>
      <c r="C58" s="117"/>
      <c r="D58" s="117"/>
      <c r="E58" s="117"/>
    </row>
    <row r="59" spans="1:5" s="116" customFormat="1" ht="12.75" customHeight="1" x14ac:dyDescent="0.25">
      <c r="A59" s="41"/>
      <c r="B59" s="117"/>
      <c r="C59" s="117"/>
      <c r="D59" s="117"/>
      <c r="E59" s="117"/>
    </row>
    <row r="60" spans="1:5" s="116" customFormat="1" ht="12.75" customHeight="1" x14ac:dyDescent="0.25">
      <c r="A60" s="41" t="s">
        <v>39</v>
      </c>
      <c r="B60" s="117"/>
      <c r="C60" s="117"/>
      <c r="D60" s="117"/>
      <c r="E60" s="117"/>
    </row>
    <row r="61" spans="1:5" s="116" customFormat="1" ht="12.75" customHeight="1" x14ac:dyDescent="0.25">
      <c r="A61" s="41"/>
      <c r="B61" s="117"/>
      <c r="C61" s="117"/>
      <c r="D61" s="117"/>
      <c r="E61" s="117"/>
    </row>
    <row r="62" spans="1:5" s="116" customFormat="1" ht="12.75" customHeight="1" x14ac:dyDescent="0.25">
      <c r="A62" s="41" t="s">
        <v>40</v>
      </c>
      <c r="B62" s="117"/>
      <c r="C62" s="117"/>
      <c r="D62" s="117"/>
      <c r="E62" s="117"/>
    </row>
    <row r="63" spans="1:5" x14ac:dyDescent="0.25">
      <c r="A63" s="109" t="s">
        <v>41</v>
      </c>
      <c r="B63" s="109"/>
      <c r="C63" s="113"/>
      <c r="D63" s="109"/>
      <c r="E63" s="109"/>
    </row>
    <row r="64" spans="1:5" x14ac:dyDescent="0.25">
      <c r="A64" s="109"/>
      <c r="B64" s="109"/>
      <c r="C64" s="113"/>
      <c r="D64" s="109"/>
      <c r="E64" s="109"/>
    </row>
    <row r="65" spans="1:5" x14ac:dyDescent="0.25">
      <c r="A65" s="118" t="s">
        <v>42</v>
      </c>
      <c r="B65" s="109"/>
      <c r="C65" s="113"/>
      <c r="D65" s="109"/>
      <c r="E65" s="109"/>
    </row>
    <row r="66" spans="1:5" ht="13" x14ac:dyDescent="0.25">
      <c r="A66" s="34" t="s">
        <v>43</v>
      </c>
      <c r="B66" s="34"/>
      <c r="C66" s="34"/>
      <c r="D66" s="34"/>
      <c r="E66" s="34"/>
    </row>
    <row r="67" spans="1:5" ht="12.75" customHeight="1" x14ac:dyDescent="0.25">
      <c r="A67" s="41" t="s">
        <v>44</v>
      </c>
      <c r="B67" s="117"/>
      <c r="C67" s="117"/>
      <c r="D67" s="117"/>
      <c r="E67" s="117"/>
    </row>
    <row r="68" spans="1:5" ht="12.75" customHeight="1" x14ac:dyDescent="0.25">
      <c r="A68" s="41" t="s">
        <v>45</v>
      </c>
      <c r="B68" s="117"/>
      <c r="C68" s="117"/>
      <c r="D68" s="117"/>
      <c r="E68" s="117"/>
    </row>
    <row r="69" spans="1:5" ht="12.75" customHeight="1" x14ac:dyDescent="0.25">
      <c r="A69" s="41"/>
      <c r="B69" s="117"/>
      <c r="C69" s="117"/>
      <c r="D69" s="117"/>
      <c r="E69" s="117"/>
    </row>
    <row r="70" spans="1:5" ht="13" x14ac:dyDescent="0.25">
      <c r="A70" s="24" t="s">
        <v>27</v>
      </c>
      <c r="B70" s="109"/>
      <c r="C70" s="113"/>
      <c r="D70" s="109"/>
      <c r="E70" s="109"/>
    </row>
    <row r="71" spans="1:5" x14ac:dyDescent="0.25">
      <c r="A71" s="41" t="s">
        <v>46</v>
      </c>
      <c r="B71" s="109"/>
      <c r="C71" s="113"/>
      <c r="D71" s="109"/>
      <c r="E71" s="109"/>
    </row>
    <row r="72" spans="1:5" x14ac:dyDescent="0.25">
      <c r="A72" s="41" t="s">
        <v>47</v>
      </c>
      <c r="B72" s="109"/>
      <c r="C72" s="113"/>
      <c r="D72" s="109"/>
      <c r="E72" s="109"/>
    </row>
    <row r="73" spans="1:5" x14ac:dyDescent="0.25">
      <c r="A73" s="109"/>
      <c r="B73" s="109"/>
      <c r="C73" s="113"/>
      <c r="D73" s="109"/>
      <c r="E73" s="109"/>
    </row>
  </sheetData>
  <phoneticPr fontId="7" type="noConversion"/>
  <pageMargins left="0.75" right="0.75" top="1.5562499999999999" bottom="1" header="0.5" footer="0.5"/>
  <pageSetup scale="85" fitToHeight="0" orientation="portrait" r:id="rId1"/>
  <headerFooter alignWithMargins="0">
    <oddHeader>&amp;L&amp;"Times New Roman,Italic"CC-BISO001-27&amp;C&amp;"Times New Roman,Italic"PROPOSAL PACKAGE FORMS&amp;"Times New Roman,Bold"
&amp;R&amp;"Times New Roman,Italic"APPENDIX B</oddHeader>
    <evenHeader>&amp;L&amp;"Times New Roman,Regular"&amp;8NPS Form 10-359A (Rev. 08/2016)
National Park Service&amp;R&amp;"Times New Roman,Regular"&amp;8OMB Control No. 1024-0029
Expiration Date ##/##/####</evenHeader>
  </headerFooter>
  <rowBreaks count="1" manualBreakCount="1">
    <brk id="4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7"/>
  <sheetViews>
    <sheetView showGridLines="0" view="pageLayout" zoomScale="80" zoomScaleNormal="100" zoomScaleSheetLayoutView="90" zoomScalePageLayoutView="80" workbookViewId="0">
      <selection activeCell="B7" sqref="B7"/>
    </sheetView>
  </sheetViews>
  <sheetFormatPr defaultColWidth="9.1796875" defaultRowHeight="12.5" x14ac:dyDescent="0.25"/>
  <cols>
    <col min="1" max="1" width="48" style="8" customWidth="1"/>
    <col min="2" max="2" width="53.1796875" style="8" customWidth="1"/>
    <col min="3" max="16384" width="9.1796875" style="8"/>
  </cols>
  <sheetData>
    <row r="1" spans="1:2" ht="15.5" x14ac:dyDescent="0.35">
      <c r="A1" s="22" t="s">
        <v>48</v>
      </c>
      <c r="B1" s="33"/>
    </row>
    <row r="2" spans="1:2" ht="15.5" x14ac:dyDescent="0.35">
      <c r="A2" s="22"/>
      <c r="B2" s="33"/>
    </row>
    <row r="3" spans="1:2" x14ac:dyDescent="0.25">
      <c r="A3" s="111" t="s">
        <v>8</v>
      </c>
      <c r="B3" s="33"/>
    </row>
    <row r="4" spans="1:2" x14ac:dyDescent="0.25">
      <c r="A4" s="33"/>
      <c r="B4" s="33"/>
    </row>
    <row r="5" spans="1:2" ht="13" x14ac:dyDescent="0.3">
      <c r="A5" s="11" t="s">
        <v>9</v>
      </c>
      <c r="B5" s="111" t="str">
        <f>IF('Investments Form'!B5="","",'Investments Form'!B5)</f>
        <v/>
      </c>
    </row>
    <row r="6" spans="1:2" x14ac:dyDescent="0.25">
      <c r="A6" s="33"/>
      <c r="B6" s="33"/>
    </row>
    <row r="7" spans="1:2" ht="13" x14ac:dyDescent="0.3">
      <c r="A7" s="11" t="s">
        <v>10</v>
      </c>
      <c r="B7" s="111" t="s">
        <v>216</v>
      </c>
    </row>
    <row r="8" spans="1:2" ht="13" x14ac:dyDescent="0.3">
      <c r="A8" s="33"/>
      <c r="B8" s="3"/>
    </row>
    <row r="9" spans="1:2" ht="13" x14ac:dyDescent="0.3">
      <c r="A9" s="14" t="s">
        <v>11</v>
      </c>
      <c r="B9" s="13"/>
    </row>
    <row r="10" spans="1:2" ht="13" x14ac:dyDescent="0.3">
      <c r="A10" s="4" t="s">
        <v>12</v>
      </c>
      <c r="B10" s="33"/>
    </row>
    <row r="11" spans="1:2" x14ac:dyDescent="0.25">
      <c r="A11" s="33" t="s">
        <v>49</v>
      </c>
      <c r="B11" s="33"/>
    </row>
    <row r="12" spans="1:2" x14ac:dyDescent="0.25">
      <c r="A12" s="33" t="s">
        <v>50</v>
      </c>
      <c r="B12" s="33"/>
    </row>
    <row r="13" spans="1:2" x14ac:dyDescent="0.25">
      <c r="A13" s="33"/>
      <c r="B13" s="33"/>
    </row>
    <row r="14" spans="1:2" ht="70" customHeight="1" x14ac:dyDescent="0.25">
      <c r="A14" s="18" t="s">
        <v>15</v>
      </c>
      <c r="B14" s="37" t="s">
        <v>51</v>
      </c>
    </row>
    <row r="15" spans="1:2" ht="70" customHeight="1" x14ac:dyDescent="0.25">
      <c r="A15" s="105" t="s">
        <v>16</v>
      </c>
      <c r="B15" s="120" t="s">
        <v>51</v>
      </c>
    </row>
    <row r="16" spans="1:2" ht="70" customHeight="1" x14ac:dyDescent="0.25">
      <c r="A16" s="105" t="s">
        <v>23</v>
      </c>
      <c r="B16" s="120" t="s">
        <v>51</v>
      </c>
    </row>
    <row r="17" spans="1:2" ht="70" customHeight="1" x14ac:dyDescent="0.25">
      <c r="A17" s="105" t="s">
        <v>18</v>
      </c>
      <c r="B17" s="120" t="s">
        <v>51</v>
      </c>
    </row>
    <row r="18" spans="1:2" ht="70" customHeight="1" x14ac:dyDescent="0.25">
      <c r="A18" s="105" t="s">
        <v>19</v>
      </c>
      <c r="B18" s="120" t="s">
        <v>51</v>
      </c>
    </row>
    <row r="19" spans="1:2" ht="13" x14ac:dyDescent="0.3">
      <c r="A19" s="4"/>
      <c r="B19" s="33"/>
    </row>
    <row r="20" spans="1:2" ht="13" x14ac:dyDescent="0.3">
      <c r="A20" s="4" t="s">
        <v>21</v>
      </c>
      <c r="B20" s="33"/>
    </row>
    <row r="21" spans="1:2" x14ac:dyDescent="0.25">
      <c r="A21" s="33" t="s">
        <v>52</v>
      </c>
      <c r="B21" s="33"/>
    </row>
    <row r="22" spans="1:2" x14ac:dyDescent="0.25">
      <c r="A22" s="33"/>
      <c r="B22" s="33"/>
    </row>
    <row r="23" spans="1:2" ht="70" customHeight="1" x14ac:dyDescent="0.25">
      <c r="A23" s="18" t="s">
        <v>15</v>
      </c>
      <c r="B23" s="37" t="s">
        <v>51</v>
      </c>
    </row>
    <row r="24" spans="1:2" ht="70" customHeight="1" x14ac:dyDescent="0.25">
      <c r="A24" s="105" t="s">
        <v>16</v>
      </c>
      <c r="B24" s="120" t="s">
        <v>51</v>
      </c>
    </row>
    <row r="25" spans="1:2" ht="70" customHeight="1" x14ac:dyDescent="0.25">
      <c r="A25" s="105" t="s">
        <v>23</v>
      </c>
      <c r="B25" s="120" t="s">
        <v>51</v>
      </c>
    </row>
    <row r="26" spans="1:2" ht="70" customHeight="1" x14ac:dyDescent="0.25">
      <c r="A26" s="105" t="s">
        <v>18</v>
      </c>
      <c r="B26" s="120" t="s">
        <v>51</v>
      </c>
    </row>
    <row r="27" spans="1:2" ht="70" customHeight="1" x14ac:dyDescent="0.25">
      <c r="A27" s="105" t="s">
        <v>19</v>
      </c>
      <c r="B27" s="120" t="s">
        <v>51</v>
      </c>
    </row>
    <row r="28" spans="1:2" ht="15.75" customHeight="1" x14ac:dyDescent="0.25">
      <c r="A28" s="33"/>
      <c r="B28" s="112"/>
    </row>
    <row r="29" spans="1:2" ht="13" x14ac:dyDescent="0.3">
      <c r="A29" s="14" t="s">
        <v>25</v>
      </c>
      <c r="B29" s="13"/>
    </row>
    <row r="30" spans="1:2" x14ac:dyDescent="0.25">
      <c r="A30" s="33"/>
      <c r="B30" s="33"/>
    </row>
    <row r="31" spans="1:2" ht="70" customHeight="1" x14ac:dyDescent="0.25">
      <c r="A31" s="105" t="s">
        <v>26</v>
      </c>
      <c r="B31" s="120" t="s">
        <v>51</v>
      </c>
    </row>
    <row r="32" spans="1:2" ht="70" customHeight="1" x14ac:dyDescent="0.25">
      <c r="A32" s="105" t="s">
        <v>27</v>
      </c>
      <c r="B32" s="120" t="s">
        <v>51</v>
      </c>
    </row>
    <row r="33" spans="1:2" ht="70" customHeight="1" x14ac:dyDescent="0.25">
      <c r="A33" s="105" t="s">
        <v>19</v>
      </c>
      <c r="B33" s="120" t="s">
        <v>51</v>
      </c>
    </row>
    <row r="34" spans="1:2" x14ac:dyDescent="0.25">
      <c r="A34" s="33"/>
      <c r="B34" s="112"/>
    </row>
    <row r="35" spans="1:2" x14ac:dyDescent="0.25">
      <c r="A35" s="57" t="s">
        <v>29</v>
      </c>
      <c r="B35" s="109"/>
    </row>
    <row r="36" spans="1:2" x14ac:dyDescent="0.25">
      <c r="A36" s="40" t="s">
        <v>53</v>
      </c>
      <c r="B36" s="109"/>
    </row>
    <row r="37" spans="1:2" x14ac:dyDescent="0.25">
      <c r="A37" s="109" t="s">
        <v>54</v>
      </c>
      <c r="B37" s="109"/>
    </row>
  </sheetData>
  <phoneticPr fontId="7" type="noConversion"/>
  <pageMargins left="0.75" right="0.75" top="1" bottom="1" header="0.5" footer="0.5"/>
  <pageSetup scale="89" fitToHeight="0" orientation="portrait" r:id="rId1"/>
  <headerFooter alignWithMargins="0">
    <oddHeader>&amp;L&amp;"Times New Roman,Italic"CC-BISO001-27&amp;C&amp;"Times New Roman,Italic" PROPOSAL PACKAGE FORMS&amp;R&amp;"Times New Roman,Italic"APPENDIX 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0"/>
  <sheetViews>
    <sheetView showGridLines="0" view="pageLayout" zoomScale="80" zoomScaleNormal="100" zoomScaleSheetLayoutView="80" zoomScalePageLayoutView="80" workbookViewId="0">
      <selection activeCell="A109" sqref="A109"/>
    </sheetView>
  </sheetViews>
  <sheetFormatPr defaultColWidth="9.1796875" defaultRowHeight="12.5" x14ac:dyDescent="0.25"/>
  <cols>
    <col min="1" max="1" width="34" style="8" customWidth="1"/>
    <col min="2" max="11" width="12.26953125" style="8" customWidth="1"/>
    <col min="12" max="16384" width="9.1796875" style="8"/>
  </cols>
  <sheetData>
    <row r="1" spans="1:11" ht="15.5" x14ac:dyDescent="0.35">
      <c r="A1" s="22" t="s">
        <v>55</v>
      </c>
      <c r="B1" s="33"/>
      <c r="C1" s="33"/>
      <c r="D1" s="33"/>
      <c r="E1" s="33"/>
      <c r="F1" s="33"/>
      <c r="G1" s="33"/>
      <c r="H1" s="33"/>
      <c r="I1" s="22"/>
      <c r="J1" s="121"/>
      <c r="K1" s="76"/>
    </row>
    <row r="2" spans="1:11" ht="15.5" x14ac:dyDescent="0.35">
      <c r="A2" s="22"/>
      <c r="B2" s="33"/>
      <c r="C2" s="33"/>
      <c r="D2" s="33"/>
      <c r="E2" s="33"/>
      <c r="F2" s="33"/>
      <c r="G2" s="33"/>
      <c r="H2" s="33"/>
      <c r="I2" s="33"/>
      <c r="J2" s="121"/>
      <c r="K2" s="76"/>
    </row>
    <row r="3" spans="1:11" x14ac:dyDescent="0.25">
      <c r="A3" s="111" t="s">
        <v>8</v>
      </c>
      <c r="B3" s="76"/>
      <c r="C3" s="76"/>
      <c r="D3" s="76"/>
      <c r="E3" s="76"/>
      <c r="F3" s="76"/>
      <c r="G3" s="76"/>
      <c r="H3" s="76"/>
      <c r="I3" s="76"/>
      <c r="J3" s="76"/>
      <c r="K3" s="76"/>
    </row>
    <row r="5" spans="1:11" ht="13" x14ac:dyDescent="0.3">
      <c r="A5" s="11" t="s">
        <v>9</v>
      </c>
      <c r="B5" s="111" t="str">
        <f>IF('Investments Form'!B5="","",'Investments Form'!B5)</f>
        <v/>
      </c>
      <c r="C5" s="111"/>
      <c r="D5" s="111"/>
      <c r="E5" s="33"/>
      <c r="F5" s="33"/>
      <c r="G5" s="33"/>
      <c r="H5" s="33"/>
      <c r="I5" s="33"/>
      <c r="J5" s="76"/>
      <c r="K5" s="76"/>
    </row>
    <row r="6" spans="1:11" x14ac:dyDescent="0.25">
      <c r="A6" s="112"/>
      <c r="B6" s="33"/>
      <c r="C6" s="33"/>
      <c r="D6" s="33"/>
      <c r="E6" s="33"/>
      <c r="F6" s="33"/>
      <c r="G6" s="33"/>
      <c r="H6" s="33"/>
      <c r="I6" s="33"/>
      <c r="J6" s="76"/>
      <c r="K6" s="76"/>
    </row>
    <row r="7" spans="1:11" ht="13" x14ac:dyDescent="0.3">
      <c r="A7" s="11" t="s">
        <v>10</v>
      </c>
      <c r="B7" s="111" t="str">
        <f>IF('Investments Form'!B7="","",'Investments Form'!B7)</f>
        <v>CC-BISO001-27</v>
      </c>
      <c r="C7" s="111"/>
      <c r="D7" s="111"/>
      <c r="E7" s="33"/>
      <c r="F7" s="33"/>
      <c r="G7" s="33"/>
      <c r="H7" s="33"/>
      <c r="I7" s="33"/>
      <c r="J7" s="76"/>
      <c r="K7" s="76"/>
    </row>
    <row r="8" spans="1:11" ht="13" x14ac:dyDescent="0.3">
      <c r="A8" s="21"/>
      <c r="B8" s="76"/>
      <c r="C8" s="76"/>
      <c r="D8" s="76"/>
      <c r="E8" s="76"/>
      <c r="F8" s="76"/>
      <c r="G8" s="76"/>
      <c r="H8" s="76"/>
      <c r="I8" s="76"/>
      <c r="J8" s="76"/>
      <c r="K8" s="76"/>
    </row>
    <row r="9" spans="1:11" ht="13" x14ac:dyDescent="0.3">
      <c r="A9" s="14" t="s">
        <v>56</v>
      </c>
      <c r="B9" s="14"/>
      <c r="C9" s="14"/>
      <c r="D9" s="14"/>
      <c r="E9" s="14"/>
      <c r="F9" s="14"/>
      <c r="G9" s="14"/>
      <c r="H9" s="14"/>
      <c r="I9" s="14"/>
      <c r="J9" s="14"/>
      <c r="K9" s="14"/>
    </row>
    <row r="10" spans="1:11" ht="13" x14ac:dyDescent="0.3">
      <c r="A10" s="45"/>
      <c r="B10" s="76"/>
      <c r="C10" s="76"/>
      <c r="D10" s="76"/>
      <c r="E10" s="76"/>
      <c r="F10" s="76"/>
      <c r="G10" s="76"/>
      <c r="H10" s="76"/>
      <c r="I10" s="76"/>
      <c r="J10" s="76"/>
      <c r="K10" s="76"/>
    </row>
    <row r="11" spans="1:11" ht="13" x14ac:dyDescent="0.3">
      <c r="A11" s="46"/>
      <c r="B11" s="6">
        <v>2027</v>
      </c>
      <c r="C11" s="6">
        <f t="shared" ref="C11:K11" si="0">B11+1</f>
        <v>2028</v>
      </c>
      <c r="D11" s="6">
        <f t="shared" si="0"/>
        <v>2029</v>
      </c>
      <c r="E11" s="6">
        <f t="shared" si="0"/>
        <v>2030</v>
      </c>
      <c r="F11" s="6">
        <f t="shared" si="0"/>
        <v>2031</v>
      </c>
      <c r="G11" s="6">
        <f t="shared" si="0"/>
        <v>2032</v>
      </c>
      <c r="H11" s="6">
        <f t="shared" si="0"/>
        <v>2033</v>
      </c>
      <c r="I11" s="6">
        <f t="shared" si="0"/>
        <v>2034</v>
      </c>
      <c r="J11" s="6">
        <f t="shared" si="0"/>
        <v>2035</v>
      </c>
      <c r="K11" s="6">
        <f t="shared" si="0"/>
        <v>2036</v>
      </c>
    </row>
    <row r="12" spans="1:11" ht="13" x14ac:dyDescent="0.3">
      <c r="A12" s="45"/>
      <c r="B12" s="9"/>
      <c r="C12" s="9"/>
      <c r="D12" s="9"/>
      <c r="E12" s="9"/>
      <c r="F12" s="9"/>
      <c r="G12" s="9"/>
      <c r="H12" s="9"/>
      <c r="I12" s="9"/>
      <c r="J12" s="9"/>
      <c r="K12" s="9"/>
    </row>
    <row r="13" spans="1:11" ht="13" x14ac:dyDescent="0.3">
      <c r="A13" s="21" t="s">
        <v>57</v>
      </c>
      <c r="B13" s="85"/>
      <c r="C13" s="85"/>
      <c r="D13" s="85"/>
      <c r="E13" s="85"/>
      <c r="F13" s="85"/>
      <c r="G13" s="85"/>
      <c r="H13" s="85"/>
      <c r="I13" s="85"/>
      <c r="J13" s="85"/>
      <c r="K13" s="85"/>
    </row>
    <row r="14" spans="1:11" x14ac:dyDescent="0.25">
      <c r="A14" s="47" t="s">
        <v>58</v>
      </c>
      <c r="B14" s="74"/>
      <c r="C14" s="74"/>
      <c r="D14" s="74"/>
      <c r="E14" s="74"/>
      <c r="F14" s="74"/>
      <c r="G14" s="74"/>
      <c r="H14" s="74"/>
      <c r="I14" s="74"/>
      <c r="J14" s="74"/>
      <c r="K14" s="74"/>
    </row>
    <row r="15" spans="1:11" x14ac:dyDescent="0.25">
      <c r="A15" s="47" t="s">
        <v>59</v>
      </c>
      <c r="B15" s="74"/>
      <c r="C15" s="74"/>
      <c r="D15" s="74"/>
      <c r="E15" s="74"/>
      <c r="F15" s="74"/>
      <c r="G15" s="74"/>
      <c r="H15" s="74"/>
      <c r="I15" s="74"/>
      <c r="J15" s="74"/>
      <c r="K15" s="74"/>
    </row>
    <row r="16" spans="1:11" x14ac:dyDescent="0.25">
      <c r="A16" s="47" t="s">
        <v>217</v>
      </c>
      <c r="B16" s="74"/>
      <c r="C16" s="74"/>
      <c r="D16" s="74"/>
      <c r="E16" s="74"/>
      <c r="F16" s="74"/>
      <c r="G16" s="74"/>
      <c r="H16" s="74"/>
      <c r="I16" s="74"/>
      <c r="J16" s="74"/>
      <c r="K16" s="74"/>
    </row>
    <row r="17" spans="1:11" x14ac:dyDescent="0.25">
      <c r="A17" s="47" t="s">
        <v>60</v>
      </c>
      <c r="B17" s="74"/>
      <c r="C17" s="74"/>
      <c r="D17" s="74"/>
      <c r="E17" s="74"/>
      <c r="F17" s="74"/>
      <c r="G17" s="74"/>
      <c r="H17" s="74"/>
      <c r="I17" s="74"/>
      <c r="J17" s="74"/>
      <c r="K17" s="74"/>
    </row>
    <row r="18" spans="1:11" x14ac:dyDescent="0.25">
      <c r="A18" s="47" t="s">
        <v>218</v>
      </c>
      <c r="B18" s="74"/>
      <c r="C18" s="74"/>
      <c r="D18" s="74"/>
      <c r="E18" s="74"/>
      <c r="F18" s="74"/>
      <c r="G18" s="74"/>
      <c r="H18" s="74"/>
      <c r="I18" s="74"/>
      <c r="J18" s="74"/>
      <c r="K18" s="74"/>
    </row>
    <row r="19" spans="1:11" x14ac:dyDescent="0.25">
      <c r="A19" s="47" t="s">
        <v>219</v>
      </c>
      <c r="B19" s="74"/>
      <c r="C19" s="74"/>
      <c r="D19" s="74"/>
      <c r="E19" s="74"/>
      <c r="F19" s="74"/>
      <c r="G19" s="74"/>
      <c r="H19" s="74"/>
      <c r="I19" s="74"/>
      <c r="J19" s="74"/>
      <c r="K19" s="74"/>
    </row>
    <row r="20" spans="1:11" x14ac:dyDescent="0.25">
      <c r="A20" s="47" t="s">
        <v>61</v>
      </c>
      <c r="B20" s="74"/>
      <c r="C20" s="74"/>
      <c r="D20" s="74"/>
      <c r="E20" s="74"/>
      <c r="F20" s="74"/>
      <c r="G20" s="74"/>
      <c r="H20" s="74"/>
      <c r="I20" s="74"/>
      <c r="J20" s="74"/>
      <c r="K20" s="74"/>
    </row>
    <row r="21" spans="1:11" x14ac:dyDescent="0.25">
      <c r="A21" s="47" t="s">
        <v>62</v>
      </c>
      <c r="B21" s="74"/>
      <c r="C21" s="74"/>
      <c r="D21" s="74"/>
      <c r="E21" s="74"/>
      <c r="F21" s="74"/>
      <c r="G21" s="74"/>
      <c r="H21" s="74"/>
      <c r="I21" s="74"/>
      <c r="J21" s="74"/>
      <c r="K21" s="74"/>
    </row>
    <row r="22" spans="1:11" x14ac:dyDescent="0.25">
      <c r="A22" s="47" t="s">
        <v>62</v>
      </c>
      <c r="B22" s="74"/>
      <c r="C22" s="74"/>
      <c r="D22" s="74"/>
      <c r="E22" s="74"/>
      <c r="F22" s="74"/>
      <c r="G22" s="74"/>
      <c r="H22" s="74"/>
      <c r="I22" s="74"/>
      <c r="J22" s="74"/>
      <c r="K22" s="74"/>
    </row>
    <row r="23" spans="1:11" x14ac:dyDescent="0.25">
      <c r="A23" s="47" t="s">
        <v>62</v>
      </c>
      <c r="B23" s="74"/>
      <c r="C23" s="74"/>
      <c r="D23" s="74"/>
      <c r="E23" s="74"/>
      <c r="F23" s="74"/>
      <c r="G23" s="74"/>
      <c r="H23" s="74"/>
      <c r="I23" s="74"/>
      <c r="J23" s="74"/>
      <c r="K23" s="74"/>
    </row>
    <row r="24" spans="1:11" x14ac:dyDescent="0.25">
      <c r="A24" s="47" t="s">
        <v>62</v>
      </c>
      <c r="B24" s="74"/>
      <c r="C24" s="74"/>
      <c r="D24" s="74"/>
      <c r="E24" s="74"/>
      <c r="F24" s="74"/>
      <c r="G24" s="74"/>
      <c r="H24" s="74"/>
      <c r="I24" s="74"/>
      <c r="J24" s="74"/>
      <c r="K24" s="74"/>
    </row>
    <row r="25" spans="1:11" ht="13" x14ac:dyDescent="0.3">
      <c r="A25" s="45"/>
      <c r="B25" s="54"/>
      <c r="C25" s="54"/>
      <c r="D25" s="54"/>
      <c r="E25" s="54"/>
      <c r="F25" s="54"/>
      <c r="G25" s="54"/>
      <c r="H25" s="54"/>
      <c r="I25" s="54"/>
      <c r="J25" s="54"/>
      <c r="K25" s="54"/>
    </row>
    <row r="26" spans="1:11" ht="13" x14ac:dyDescent="0.3">
      <c r="A26" s="48" t="s">
        <v>63</v>
      </c>
      <c r="B26" s="108">
        <f>SUM(B14:B24)</f>
        <v>0</v>
      </c>
      <c r="C26" s="108">
        <f t="shared" ref="C26:K26" si="1">SUM(C14:C24)</f>
        <v>0</v>
      </c>
      <c r="D26" s="108">
        <f t="shared" si="1"/>
        <v>0</v>
      </c>
      <c r="E26" s="108">
        <f t="shared" si="1"/>
        <v>0</v>
      </c>
      <c r="F26" s="108">
        <f t="shared" si="1"/>
        <v>0</v>
      </c>
      <c r="G26" s="108">
        <f t="shared" si="1"/>
        <v>0</v>
      </c>
      <c r="H26" s="108">
        <f t="shared" si="1"/>
        <v>0</v>
      </c>
      <c r="I26" s="108">
        <f t="shared" si="1"/>
        <v>0</v>
      </c>
      <c r="J26" s="108">
        <f t="shared" si="1"/>
        <v>0</v>
      </c>
      <c r="K26" s="108">
        <f t="shared" si="1"/>
        <v>0</v>
      </c>
    </row>
    <row r="27" spans="1:11" ht="13" x14ac:dyDescent="0.3">
      <c r="A27" s="49" t="s">
        <v>64</v>
      </c>
      <c r="B27" s="74"/>
      <c r="C27" s="74"/>
      <c r="D27" s="74"/>
      <c r="E27" s="74"/>
      <c r="F27" s="74"/>
      <c r="G27" s="74"/>
      <c r="H27" s="74"/>
      <c r="I27" s="74"/>
      <c r="J27" s="74"/>
      <c r="K27" s="74"/>
    </row>
    <row r="28" spans="1:11" ht="13" x14ac:dyDescent="0.3">
      <c r="A28" s="50" t="s">
        <v>65</v>
      </c>
      <c r="B28" s="108">
        <f>B26-B27</f>
        <v>0</v>
      </c>
      <c r="C28" s="108">
        <f t="shared" ref="C28:K28" si="2">C26-C27</f>
        <v>0</v>
      </c>
      <c r="D28" s="108">
        <f t="shared" si="2"/>
        <v>0</v>
      </c>
      <c r="E28" s="108">
        <f t="shared" si="2"/>
        <v>0</v>
      </c>
      <c r="F28" s="108">
        <f t="shared" si="2"/>
        <v>0</v>
      </c>
      <c r="G28" s="108">
        <f t="shared" si="2"/>
        <v>0</v>
      </c>
      <c r="H28" s="108">
        <f t="shared" si="2"/>
        <v>0</v>
      </c>
      <c r="I28" s="108">
        <f t="shared" si="2"/>
        <v>0</v>
      </c>
      <c r="J28" s="108">
        <f t="shared" si="2"/>
        <v>0</v>
      </c>
      <c r="K28" s="108">
        <f t="shared" si="2"/>
        <v>0</v>
      </c>
    </row>
    <row r="29" spans="1:11" x14ac:dyDescent="0.25">
      <c r="A29" s="76"/>
      <c r="B29" s="85"/>
      <c r="C29" s="85"/>
      <c r="D29" s="85"/>
      <c r="E29" s="85"/>
      <c r="F29" s="85"/>
      <c r="G29" s="85"/>
      <c r="H29" s="85"/>
      <c r="I29" s="85"/>
      <c r="J29" s="85"/>
      <c r="K29" s="85"/>
    </row>
    <row r="30" spans="1:11" ht="11.25" customHeight="1" x14ac:dyDescent="0.3">
      <c r="A30" s="21" t="s">
        <v>66</v>
      </c>
      <c r="B30" s="85"/>
      <c r="C30" s="85"/>
      <c r="D30" s="85"/>
      <c r="E30" s="85"/>
      <c r="F30" s="85"/>
      <c r="G30" s="85"/>
      <c r="H30" s="85"/>
      <c r="I30" s="85"/>
      <c r="J30" s="85"/>
      <c r="K30" s="85"/>
    </row>
    <row r="31" spans="1:11" ht="12.75" customHeight="1" x14ac:dyDescent="0.25">
      <c r="A31" s="47" t="s">
        <v>58</v>
      </c>
      <c r="B31" s="74"/>
      <c r="C31" s="74"/>
      <c r="D31" s="74"/>
      <c r="E31" s="74"/>
      <c r="F31" s="74"/>
      <c r="G31" s="74"/>
      <c r="H31" s="74"/>
      <c r="I31" s="74"/>
      <c r="J31" s="74"/>
      <c r="K31" s="74"/>
    </row>
    <row r="32" spans="1:11" ht="12.75" customHeight="1" x14ac:dyDescent="0.25">
      <c r="A32" s="47" t="s">
        <v>59</v>
      </c>
      <c r="B32" s="74"/>
      <c r="C32" s="74"/>
      <c r="D32" s="74"/>
      <c r="E32" s="74"/>
      <c r="F32" s="74"/>
      <c r="G32" s="74"/>
      <c r="H32" s="74"/>
      <c r="I32" s="74"/>
      <c r="J32" s="74"/>
      <c r="K32" s="74"/>
    </row>
    <row r="33" spans="1:11" ht="12.75" customHeight="1" x14ac:dyDescent="0.25">
      <c r="A33" s="47" t="s">
        <v>220</v>
      </c>
      <c r="B33" s="74"/>
      <c r="C33" s="74"/>
      <c r="D33" s="74"/>
      <c r="E33" s="74"/>
      <c r="F33" s="74"/>
      <c r="G33" s="74"/>
      <c r="H33" s="74"/>
      <c r="I33" s="74"/>
      <c r="J33" s="74"/>
      <c r="K33" s="74"/>
    </row>
    <row r="34" spans="1:11" ht="12.75" customHeight="1" x14ac:dyDescent="0.25">
      <c r="A34" s="47" t="s">
        <v>60</v>
      </c>
      <c r="B34" s="74"/>
      <c r="C34" s="74"/>
      <c r="D34" s="74"/>
      <c r="E34" s="74"/>
      <c r="F34" s="74"/>
      <c r="G34" s="74"/>
      <c r="H34" s="74"/>
      <c r="I34" s="74"/>
      <c r="J34" s="74"/>
      <c r="K34" s="74"/>
    </row>
    <row r="35" spans="1:11" ht="12.75" customHeight="1" x14ac:dyDescent="0.25">
      <c r="A35" s="47" t="s">
        <v>218</v>
      </c>
      <c r="B35" s="74"/>
      <c r="C35" s="74"/>
      <c r="D35" s="74"/>
      <c r="E35" s="74"/>
      <c r="F35" s="74"/>
      <c r="G35" s="74"/>
      <c r="H35" s="74"/>
      <c r="I35" s="74"/>
      <c r="J35" s="74"/>
      <c r="K35" s="74"/>
    </row>
    <row r="36" spans="1:11" ht="12.75" customHeight="1" x14ac:dyDescent="0.25">
      <c r="A36" s="47" t="s">
        <v>219</v>
      </c>
      <c r="B36" s="74"/>
      <c r="C36" s="74"/>
      <c r="D36" s="74"/>
      <c r="E36" s="74"/>
      <c r="F36" s="74"/>
      <c r="G36" s="74"/>
      <c r="H36" s="74"/>
      <c r="I36" s="74"/>
      <c r="J36" s="74"/>
      <c r="K36" s="74"/>
    </row>
    <row r="37" spans="1:11" ht="12.75" customHeight="1" x14ac:dyDescent="0.25">
      <c r="A37" s="47" t="s">
        <v>61</v>
      </c>
      <c r="B37" s="74"/>
      <c r="C37" s="74"/>
      <c r="D37" s="74"/>
      <c r="E37" s="74"/>
      <c r="F37" s="74"/>
      <c r="G37" s="74"/>
      <c r="H37" s="74"/>
      <c r="I37" s="74"/>
      <c r="J37" s="74"/>
      <c r="K37" s="74"/>
    </row>
    <row r="38" spans="1:11" ht="12.75" customHeight="1" x14ac:dyDescent="0.25">
      <c r="A38" s="47" t="s">
        <v>62</v>
      </c>
      <c r="B38" s="74"/>
      <c r="C38" s="74"/>
      <c r="D38" s="74"/>
      <c r="E38" s="74"/>
      <c r="F38" s="74"/>
      <c r="G38" s="74"/>
      <c r="H38" s="74"/>
      <c r="I38" s="74"/>
      <c r="J38" s="74"/>
      <c r="K38" s="74"/>
    </row>
    <row r="39" spans="1:11" ht="12.75" customHeight="1" x14ac:dyDescent="0.25">
      <c r="A39" s="47" t="s">
        <v>62</v>
      </c>
      <c r="B39" s="74"/>
      <c r="C39" s="74"/>
      <c r="D39" s="74"/>
      <c r="E39" s="74"/>
      <c r="F39" s="74"/>
      <c r="G39" s="74"/>
      <c r="H39" s="74"/>
      <c r="I39" s="74"/>
      <c r="J39" s="74"/>
      <c r="K39" s="74"/>
    </row>
    <row r="40" spans="1:11" ht="12.75" customHeight="1" x14ac:dyDescent="0.25">
      <c r="A40" s="47" t="s">
        <v>62</v>
      </c>
      <c r="B40" s="74"/>
      <c r="C40" s="74"/>
      <c r="D40" s="74"/>
      <c r="E40" s="74"/>
      <c r="F40" s="74"/>
      <c r="G40" s="74"/>
      <c r="H40" s="74"/>
      <c r="I40" s="74"/>
      <c r="J40" s="74"/>
      <c r="K40" s="74"/>
    </row>
    <row r="41" spans="1:11" ht="12.75" customHeight="1" x14ac:dyDescent="0.25">
      <c r="A41" s="47" t="s">
        <v>62</v>
      </c>
      <c r="B41" s="74"/>
      <c r="C41" s="74"/>
      <c r="D41" s="74"/>
      <c r="E41" s="74"/>
      <c r="F41" s="74"/>
      <c r="G41" s="74"/>
      <c r="H41" s="74"/>
      <c r="I41" s="74"/>
      <c r="J41" s="74"/>
      <c r="K41" s="74"/>
    </row>
    <row r="42" spans="1:11" x14ac:dyDescent="0.25">
      <c r="A42" s="76"/>
      <c r="B42" s="85"/>
      <c r="C42" s="85"/>
      <c r="D42" s="85"/>
      <c r="E42" s="85"/>
      <c r="F42" s="85"/>
      <c r="G42" s="85"/>
      <c r="H42" s="85"/>
      <c r="I42" s="85"/>
      <c r="J42" s="85"/>
      <c r="K42" s="85"/>
    </row>
    <row r="43" spans="1:11" ht="13" x14ac:dyDescent="0.3">
      <c r="A43" s="49" t="s">
        <v>67</v>
      </c>
      <c r="B43" s="108">
        <f t="shared" ref="B43:K43" si="3">SUM(B31:B41)</f>
        <v>0</v>
      </c>
      <c r="C43" s="108">
        <f t="shared" si="3"/>
        <v>0</v>
      </c>
      <c r="D43" s="108">
        <f t="shared" si="3"/>
        <v>0</v>
      </c>
      <c r="E43" s="108">
        <f t="shared" si="3"/>
        <v>0</v>
      </c>
      <c r="F43" s="108">
        <f t="shared" si="3"/>
        <v>0</v>
      </c>
      <c r="G43" s="108">
        <f t="shared" si="3"/>
        <v>0</v>
      </c>
      <c r="H43" s="108">
        <f t="shared" si="3"/>
        <v>0</v>
      </c>
      <c r="I43" s="108">
        <f t="shared" si="3"/>
        <v>0</v>
      </c>
      <c r="J43" s="108">
        <f t="shared" si="3"/>
        <v>0</v>
      </c>
      <c r="K43" s="108">
        <f t="shared" si="3"/>
        <v>0</v>
      </c>
    </row>
    <row r="44" spans="1:11" x14ac:dyDescent="0.25">
      <c r="A44" s="76"/>
      <c r="B44" s="85"/>
      <c r="C44" s="85"/>
      <c r="D44" s="85"/>
      <c r="E44" s="85"/>
      <c r="F44" s="85"/>
      <c r="G44" s="85"/>
      <c r="H44" s="85"/>
      <c r="I44" s="85"/>
      <c r="J44" s="85"/>
      <c r="K44" s="85"/>
    </row>
    <row r="45" spans="1:11" ht="13" x14ac:dyDescent="0.3">
      <c r="A45" s="21" t="s">
        <v>68</v>
      </c>
      <c r="B45" s="108">
        <f>B26-B43</f>
        <v>0</v>
      </c>
      <c r="C45" s="108">
        <f>C26-C43</f>
        <v>0</v>
      </c>
      <c r="D45" s="108">
        <f>D26-D43</f>
        <v>0</v>
      </c>
      <c r="E45" s="108">
        <f>E26-E43</f>
        <v>0</v>
      </c>
      <c r="F45" s="108">
        <f>F26-F43</f>
        <v>0</v>
      </c>
      <c r="G45" s="108">
        <f>G26-G43</f>
        <v>0</v>
      </c>
      <c r="H45" s="108">
        <f>H26-H43</f>
        <v>0</v>
      </c>
      <c r="I45" s="108">
        <f>I26-I43</f>
        <v>0</v>
      </c>
      <c r="J45" s="108">
        <f>J26-J43</f>
        <v>0</v>
      </c>
      <c r="K45" s="108">
        <f>K26-K43</f>
        <v>0</v>
      </c>
    </row>
    <row r="46" spans="1:11" x14ac:dyDescent="0.25">
      <c r="A46" s="76"/>
      <c r="B46" s="85"/>
      <c r="C46" s="85"/>
      <c r="D46" s="85"/>
      <c r="E46" s="85"/>
      <c r="F46" s="85"/>
      <c r="G46" s="85"/>
      <c r="H46" s="85"/>
      <c r="I46" s="85"/>
      <c r="J46" s="85"/>
      <c r="K46" s="85"/>
    </row>
    <row r="47" spans="1:11" ht="13" x14ac:dyDescent="0.3">
      <c r="A47" s="21" t="s">
        <v>69</v>
      </c>
      <c r="B47" s="85"/>
      <c r="C47" s="85"/>
      <c r="D47" s="85"/>
      <c r="E47" s="85"/>
      <c r="F47" s="85"/>
      <c r="G47" s="85"/>
      <c r="H47" s="85"/>
      <c r="I47" s="85"/>
      <c r="J47" s="85"/>
      <c r="K47" s="85"/>
    </row>
    <row r="48" spans="1:11" ht="13" x14ac:dyDescent="0.3">
      <c r="A48" s="21"/>
      <c r="B48" s="85"/>
      <c r="C48" s="85"/>
      <c r="D48" s="85"/>
      <c r="E48" s="85"/>
      <c r="F48" s="85"/>
      <c r="G48" s="85"/>
      <c r="H48" s="85"/>
      <c r="I48" s="85"/>
      <c r="J48" s="85"/>
      <c r="K48" s="85"/>
    </row>
    <row r="49" spans="1:11" ht="13" x14ac:dyDescent="0.3">
      <c r="A49" s="21" t="s">
        <v>58</v>
      </c>
      <c r="B49" s="85"/>
      <c r="C49" s="85"/>
      <c r="D49" s="85"/>
      <c r="E49" s="85"/>
      <c r="F49" s="85"/>
      <c r="G49" s="85"/>
      <c r="H49" s="85"/>
      <c r="I49" s="85"/>
      <c r="J49" s="85"/>
      <c r="K49" s="85"/>
    </row>
    <row r="50" spans="1:11" x14ac:dyDescent="0.25">
      <c r="A50" s="51" t="s">
        <v>70</v>
      </c>
      <c r="B50" s="74"/>
      <c r="C50" s="74"/>
      <c r="D50" s="74"/>
      <c r="E50" s="74"/>
      <c r="F50" s="74"/>
      <c r="G50" s="74"/>
      <c r="H50" s="74"/>
      <c r="I50" s="74"/>
      <c r="J50" s="74"/>
      <c r="K50" s="74"/>
    </row>
    <row r="51" spans="1:11" x14ac:dyDescent="0.25">
      <c r="A51" s="51" t="s">
        <v>71</v>
      </c>
      <c r="B51" s="74"/>
      <c r="C51" s="74"/>
      <c r="D51" s="74"/>
      <c r="E51" s="74"/>
      <c r="F51" s="74"/>
      <c r="G51" s="74"/>
      <c r="H51" s="74"/>
      <c r="I51" s="74"/>
      <c r="J51" s="74"/>
      <c r="K51" s="74"/>
    </row>
    <row r="52" spans="1:11" ht="13" x14ac:dyDescent="0.3">
      <c r="A52" s="49" t="s">
        <v>72</v>
      </c>
      <c r="B52" s="122">
        <f t="shared" ref="B52:K52" si="4">+SUM(B50:B51)</f>
        <v>0</v>
      </c>
      <c r="C52" s="122">
        <f t="shared" si="4"/>
        <v>0</v>
      </c>
      <c r="D52" s="122">
        <f t="shared" si="4"/>
        <v>0</v>
      </c>
      <c r="E52" s="122">
        <f t="shared" si="4"/>
        <v>0</v>
      </c>
      <c r="F52" s="122">
        <f t="shared" si="4"/>
        <v>0</v>
      </c>
      <c r="G52" s="122">
        <f t="shared" si="4"/>
        <v>0</v>
      </c>
      <c r="H52" s="122">
        <f t="shared" si="4"/>
        <v>0</v>
      </c>
      <c r="I52" s="122">
        <f t="shared" si="4"/>
        <v>0</v>
      </c>
      <c r="J52" s="122">
        <f t="shared" si="4"/>
        <v>0</v>
      </c>
      <c r="K52" s="122">
        <f t="shared" si="4"/>
        <v>0</v>
      </c>
    </row>
    <row r="53" spans="1:11" ht="13" x14ac:dyDescent="0.3">
      <c r="A53" s="49"/>
      <c r="B53" s="85"/>
      <c r="C53" s="85"/>
      <c r="D53" s="85"/>
      <c r="E53" s="85"/>
      <c r="F53" s="85"/>
      <c r="G53" s="85"/>
      <c r="H53" s="85"/>
      <c r="I53" s="85"/>
      <c r="J53" s="85"/>
      <c r="K53" s="85"/>
    </row>
    <row r="54" spans="1:11" ht="13" x14ac:dyDescent="0.3">
      <c r="A54" s="21" t="s">
        <v>59</v>
      </c>
      <c r="B54" s="85"/>
      <c r="C54" s="85"/>
      <c r="D54" s="85"/>
      <c r="E54" s="85"/>
      <c r="F54" s="85"/>
      <c r="G54" s="85"/>
      <c r="H54" s="85"/>
      <c r="I54" s="85"/>
      <c r="J54" s="85"/>
      <c r="K54" s="85"/>
    </row>
    <row r="55" spans="1:11" x14ac:dyDescent="0.25">
      <c r="A55" s="51" t="s">
        <v>70</v>
      </c>
      <c r="B55" s="74"/>
      <c r="C55" s="74"/>
      <c r="D55" s="74"/>
      <c r="E55" s="74"/>
      <c r="F55" s="74"/>
      <c r="G55" s="74"/>
      <c r="H55" s="74"/>
      <c r="I55" s="74"/>
      <c r="J55" s="74"/>
      <c r="K55" s="74"/>
    </row>
    <row r="56" spans="1:11" x14ac:dyDescent="0.25">
      <c r="A56" s="51" t="s">
        <v>71</v>
      </c>
      <c r="B56" s="74"/>
      <c r="C56" s="74"/>
      <c r="D56" s="74"/>
      <c r="E56" s="74"/>
      <c r="F56" s="74"/>
      <c r="G56" s="74"/>
      <c r="H56" s="74"/>
      <c r="I56" s="74"/>
      <c r="J56" s="74"/>
      <c r="K56" s="74"/>
    </row>
    <row r="57" spans="1:11" ht="13" x14ac:dyDescent="0.3">
      <c r="A57" s="49" t="s">
        <v>73</v>
      </c>
      <c r="B57" s="122">
        <f t="shared" ref="B57:K57" si="5">+SUM(B55:B56)</f>
        <v>0</v>
      </c>
      <c r="C57" s="122">
        <f t="shared" si="5"/>
        <v>0</v>
      </c>
      <c r="D57" s="122">
        <f t="shared" si="5"/>
        <v>0</v>
      </c>
      <c r="E57" s="122">
        <f t="shared" si="5"/>
        <v>0</v>
      </c>
      <c r="F57" s="122">
        <f t="shared" si="5"/>
        <v>0</v>
      </c>
      <c r="G57" s="122">
        <f t="shared" si="5"/>
        <v>0</v>
      </c>
      <c r="H57" s="122">
        <f t="shared" si="5"/>
        <v>0</v>
      </c>
      <c r="I57" s="122">
        <f t="shared" si="5"/>
        <v>0</v>
      </c>
      <c r="J57" s="122">
        <f t="shared" si="5"/>
        <v>0</v>
      </c>
      <c r="K57" s="122">
        <f t="shared" si="5"/>
        <v>0</v>
      </c>
    </row>
    <row r="58" spans="1:11" ht="13" x14ac:dyDescent="0.3">
      <c r="A58" s="49"/>
      <c r="B58" s="85"/>
      <c r="C58" s="85"/>
      <c r="D58" s="85"/>
      <c r="E58" s="85"/>
      <c r="F58" s="85"/>
      <c r="G58" s="85"/>
      <c r="H58" s="85"/>
      <c r="I58" s="85"/>
      <c r="J58" s="85"/>
      <c r="K58" s="85"/>
    </row>
    <row r="59" spans="1:11" ht="13" x14ac:dyDescent="0.3">
      <c r="A59" s="21" t="s">
        <v>217</v>
      </c>
      <c r="B59" s="85"/>
      <c r="C59" s="85"/>
      <c r="D59" s="85"/>
      <c r="E59" s="85"/>
      <c r="F59" s="85"/>
      <c r="G59" s="85"/>
      <c r="H59" s="85"/>
      <c r="I59" s="85"/>
      <c r="J59" s="85"/>
      <c r="K59" s="85"/>
    </row>
    <row r="60" spans="1:11" x14ac:dyDescent="0.25">
      <c r="A60" s="51" t="s">
        <v>70</v>
      </c>
      <c r="B60" s="74"/>
      <c r="C60" s="74"/>
      <c r="D60" s="74"/>
      <c r="E60" s="74"/>
      <c r="F60" s="74"/>
      <c r="G60" s="74"/>
      <c r="H60" s="74"/>
      <c r="I60" s="74"/>
      <c r="J60" s="74"/>
      <c r="K60" s="74"/>
    </row>
    <row r="61" spans="1:11" x14ac:dyDescent="0.25">
      <c r="A61" s="51" t="s">
        <v>71</v>
      </c>
      <c r="B61" s="74"/>
      <c r="C61" s="74"/>
      <c r="D61" s="74"/>
      <c r="E61" s="74"/>
      <c r="F61" s="74"/>
      <c r="G61" s="74"/>
      <c r="H61" s="74"/>
      <c r="I61" s="74"/>
      <c r="J61" s="74"/>
      <c r="K61" s="74"/>
    </row>
    <row r="62" spans="1:11" ht="13" x14ac:dyDescent="0.3">
      <c r="A62" s="49" t="s">
        <v>75</v>
      </c>
      <c r="B62" s="122">
        <f t="shared" ref="B62:K62" si="6">+SUM(B60:B61)</f>
        <v>0</v>
      </c>
      <c r="C62" s="122">
        <f t="shared" si="6"/>
        <v>0</v>
      </c>
      <c r="D62" s="122">
        <f t="shared" si="6"/>
        <v>0</v>
      </c>
      <c r="E62" s="122">
        <f t="shared" si="6"/>
        <v>0</v>
      </c>
      <c r="F62" s="122">
        <f t="shared" si="6"/>
        <v>0</v>
      </c>
      <c r="G62" s="122">
        <f t="shared" si="6"/>
        <v>0</v>
      </c>
      <c r="H62" s="122">
        <f t="shared" si="6"/>
        <v>0</v>
      </c>
      <c r="I62" s="122">
        <f t="shared" si="6"/>
        <v>0</v>
      </c>
      <c r="J62" s="122">
        <f t="shared" si="6"/>
        <v>0</v>
      </c>
      <c r="K62" s="122">
        <f t="shared" si="6"/>
        <v>0</v>
      </c>
    </row>
    <row r="63" spans="1:11" ht="13" x14ac:dyDescent="0.3">
      <c r="A63" s="49"/>
      <c r="B63" s="136"/>
      <c r="C63" s="136"/>
      <c r="D63" s="136"/>
      <c r="E63" s="136"/>
      <c r="F63" s="136"/>
      <c r="G63" s="136"/>
      <c r="H63" s="136"/>
      <c r="I63" s="136"/>
      <c r="J63" s="136"/>
      <c r="K63" s="136"/>
    </row>
    <row r="64" spans="1:11" ht="13" x14ac:dyDescent="0.3">
      <c r="A64" s="21" t="s">
        <v>74</v>
      </c>
      <c r="B64" s="85"/>
      <c r="C64" s="85"/>
      <c r="D64" s="85"/>
      <c r="E64" s="85"/>
      <c r="F64" s="85"/>
      <c r="G64" s="85"/>
      <c r="H64" s="85"/>
      <c r="I64" s="85"/>
      <c r="J64" s="85"/>
      <c r="K64" s="85"/>
    </row>
    <row r="65" spans="1:11" x14ac:dyDescent="0.25">
      <c r="A65" s="51" t="s">
        <v>70</v>
      </c>
      <c r="B65" s="74"/>
      <c r="C65" s="74"/>
      <c r="D65" s="74"/>
      <c r="E65" s="74"/>
      <c r="F65" s="74"/>
      <c r="G65" s="74"/>
      <c r="H65" s="74"/>
      <c r="I65" s="74"/>
      <c r="J65" s="74"/>
      <c r="K65" s="74"/>
    </row>
    <row r="66" spans="1:11" x14ac:dyDescent="0.25">
      <c r="A66" s="51" t="s">
        <v>71</v>
      </c>
      <c r="B66" s="74"/>
      <c r="C66" s="74"/>
      <c r="D66" s="74"/>
      <c r="E66" s="74"/>
      <c r="F66" s="74"/>
      <c r="G66" s="74"/>
      <c r="H66" s="74"/>
      <c r="I66" s="74"/>
      <c r="J66" s="74"/>
      <c r="K66" s="74"/>
    </row>
    <row r="67" spans="1:11" ht="13" x14ac:dyDescent="0.3">
      <c r="A67" s="49" t="s">
        <v>76</v>
      </c>
      <c r="B67" s="122">
        <f>+SUM(B66:B66)</f>
        <v>0</v>
      </c>
      <c r="C67" s="122">
        <f>+SUM(C66:C66)</f>
        <v>0</v>
      </c>
      <c r="D67" s="122">
        <f>+SUM(D66:D66)</f>
        <v>0</v>
      </c>
      <c r="E67" s="122">
        <f>+SUM(E66:E66)</f>
        <v>0</v>
      </c>
      <c r="F67" s="122">
        <f>+SUM(F66:F66)</f>
        <v>0</v>
      </c>
      <c r="G67" s="122">
        <f>+SUM(G66:G66)</f>
        <v>0</v>
      </c>
      <c r="H67" s="122">
        <f>+SUM(H66:H66)</f>
        <v>0</v>
      </c>
      <c r="I67" s="122">
        <f>+SUM(I66:I66)</f>
        <v>0</v>
      </c>
      <c r="J67" s="122">
        <f>+SUM(J66:J66)</f>
        <v>0</v>
      </c>
      <c r="K67" s="122">
        <f>+SUM(K66:K66)</f>
        <v>0</v>
      </c>
    </row>
    <row r="68" spans="1:11" ht="13" x14ac:dyDescent="0.3">
      <c r="A68" s="49"/>
      <c r="B68" s="85"/>
      <c r="C68" s="85"/>
      <c r="D68" s="85"/>
      <c r="E68" s="85"/>
      <c r="F68" s="85"/>
      <c r="G68" s="85"/>
      <c r="H68" s="85"/>
      <c r="I68" s="85"/>
      <c r="J68" s="85"/>
      <c r="K68" s="85"/>
    </row>
    <row r="69" spans="1:11" ht="13" x14ac:dyDescent="0.3">
      <c r="A69" s="21" t="s">
        <v>218</v>
      </c>
      <c r="B69" s="85"/>
      <c r="C69" s="85"/>
      <c r="D69" s="85"/>
      <c r="E69" s="85"/>
      <c r="F69" s="85"/>
      <c r="G69" s="85"/>
      <c r="H69" s="85"/>
      <c r="I69" s="85"/>
      <c r="J69" s="85"/>
      <c r="K69" s="85"/>
    </row>
    <row r="70" spans="1:11" x14ac:dyDescent="0.25">
      <c r="A70" s="51" t="s">
        <v>70</v>
      </c>
      <c r="B70" s="74"/>
      <c r="C70" s="74"/>
      <c r="D70" s="74"/>
      <c r="E70" s="74"/>
      <c r="F70" s="74"/>
      <c r="G70" s="74"/>
      <c r="H70" s="74"/>
      <c r="I70" s="74"/>
      <c r="J70" s="74"/>
      <c r="K70" s="74"/>
    </row>
    <row r="71" spans="1:11" x14ac:dyDescent="0.25">
      <c r="A71" s="51" t="s">
        <v>71</v>
      </c>
      <c r="B71" s="74"/>
      <c r="C71" s="74"/>
      <c r="D71" s="74"/>
      <c r="E71" s="74"/>
      <c r="F71" s="74"/>
      <c r="G71" s="74"/>
      <c r="H71" s="74"/>
      <c r="I71" s="74"/>
      <c r="J71" s="74"/>
      <c r="K71" s="74"/>
    </row>
    <row r="72" spans="1:11" ht="13" x14ac:dyDescent="0.3">
      <c r="A72" s="49" t="s">
        <v>76</v>
      </c>
      <c r="B72" s="122">
        <f>+SUM(B71:B71)</f>
        <v>0</v>
      </c>
      <c r="C72" s="122">
        <f>+SUM(C71:C71)</f>
        <v>0</v>
      </c>
      <c r="D72" s="122">
        <f>+SUM(D71:D71)</f>
        <v>0</v>
      </c>
      <c r="E72" s="122">
        <f>+SUM(E71:E71)</f>
        <v>0</v>
      </c>
      <c r="F72" s="122">
        <f>+SUM(F71:F71)</f>
        <v>0</v>
      </c>
      <c r="G72" s="122">
        <f>+SUM(G71:G71)</f>
        <v>0</v>
      </c>
      <c r="H72" s="122">
        <f>+SUM(H71:H71)</f>
        <v>0</v>
      </c>
      <c r="I72" s="122">
        <f>+SUM(I71:I71)</f>
        <v>0</v>
      </c>
      <c r="J72" s="122">
        <f>+SUM(J71:J71)</f>
        <v>0</v>
      </c>
      <c r="K72" s="122">
        <f>+SUM(K71:K71)</f>
        <v>0</v>
      </c>
    </row>
    <row r="73" spans="1:11" ht="13" x14ac:dyDescent="0.3">
      <c r="A73" s="49"/>
      <c r="B73" s="85"/>
      <c r="C73" s="85"/>
      <c r="D73" s="85"/>
      <c r="E73" s="85"/>
      <c r="F73" s="85"/>
      <c r="G73" s="85"/>
      <c r="H73" s="85"/>
      <c r="I73" s="85"/>
      <c r="J73" s="85"/>
      <c r="K73" s="85"/>
    </row>
    <row r="74" spans="1:11" ht="13" x14ac:dyDescent="0.3">
      <c r="A74" s="21" t="s">
        <v>219</v>
      </c>
      <c r="B74" s="85"/>
      <c r="C74" s="85"/>
      <c r="D74" s="85"/>
      <c r="E74" s="85"/>
      <c r="F74" s="85"/>
      <c r="G74" s="85"/>
      <c r="H74" s="85"/>
      <c r="I74" s="85"/>
      <c r="J74" s="85"/>
      <c r="K74" s="85"/>
    </row>
    <row r="75" spans="1:11" x14ac:dyDescent="0.25">
      <c r="A75" s="51" t="s">
        <v>70</v>
      </c>
      <c r="B75" s="74"/>
      <c r="C75" s="74"/>
      <c r="D75" s="74"/>
      <c r="E75" s="74"/>
      <c r="F75" s="74"/>
      <c r="G75" s="74"/>
      <c r="H75" s="74"/>
      <c r="I75" s="74"/>
      <c r="J75" s="74"/>
      <c r="K75" s="74"/>
    </row>
    <row r="76" spans="1:11" x14ac:dyDescent="0.25">
      <c r="A76" s="51" t="s">
        <v>71</v>
      </c>
      <c r="B76" s="74"/>
      <c r="C76" s="74"/>
      <c r="D76" s="74"/>
      <c r="E76" s="74"/>
      <c r="F76" s="74"/>
      <c r="G76" s="74"/>
      <c r="H76" s="74"/>
      <c r="I76" s="74"/>
      <c r="J76" s="74"/>
      <c r="K76" s="74"/>
    </row>
    <row r="77" spans="1:11" ht="13" x14ac:dyDescent="0.3">
      <c r="A77" s="49" t="s">
        <v>77</v>
      </c>
      <c r="B77" s="122">
        <f t="shared" ref="B77:K77" si="7">+SUM(B75:B76)</f>
        <v>0</v>
      </c>
      <c r="C77" s="122">
        <f t="shared" si="7"/>
        <v>0</v>
      </c>
      <c r="D77" s="122">
        <f t="shared" si="7"/>
        <v>0</v>
      </c>
      <c r="E77" s="122">
        <f t="shared" si="7"/>
        <v>0</v>
      </c>
      <c r="F77" s="122">
        <f t="shared" si="7"/>
        <v>0</v>
      </c>
      <c r="G77" s="122">
        <f t="shared" si="7"/>
        <v>0</v>
      </c>
      <c r="H77" s="122">
        <f t="shared" si="7"/>
        <v>0</v>
      </c>
      <c r="I77" s="122">
        <f t="shared" si="7"/>
        <v>0</v>
      </c>
      <c r="J77" s="122">
        <f t="shared" si="7"/>
        <v>0</v>
      </c>
      <c r="K77" s="122">
        <f t="shared" si="7"/>
        <v>0</v>
      </c>
    </row>
    <row r="78" spans="1:11" ht="13" x14ac:dyDescent="0.3">
      <c r="A78" s="49"/>
      <c r="B78" s="85"/>
      <c r="C78" s="85"/>
      <c r="D78" s="85"/>
      <c r="E78" s="85"/>
      <c r="F78" s="85"/>
      <c r="G78" s="85"/>
      <c r="H78" s="85"/>
      <c r="I78" s="85"/>
      <c r="J78" s="85"/>
      <c r="K78" s="85"/>
    </row>
    <row r="79" spans="1:11" ht="13" x14ac:dyDescent="0.3">
      <c r="A79" s="21" t="s">
        <v>61</v>
      </c>
      <c r="B79" s="85"/>
      <c r="C79" s="85"/>
      <c r="D79" s="85"/>
      <c r="E79" s="85"/>
      <c r="F79" s="85"/>
      <c r="G79" s="85"/>
      <c r="H79" s="85"/>
      <c r="I79" s="85"/>
      <c r="J79" s="85"/>
      <c r="K79" s="85"/>
    </row>
    <row r="80" spans="1:11" x14ac:dyDescent="0.25">
      <c r="A80" s="51" t="s">
        <v>70</v>
      </c>
      <c r="B80" s="74"/>
      <c r="C80" s="74"/>
      <c r="D80" s="74"/>
      <c r="E80" s="74"/>
      <c r="F80" s="74"/>
      <c r="G80" s="74"/>
      <c r="H80" s="74"/>
      <c r="I80" s="74"/>
      <c r="J80" s="74"/>
      <c r="K80" s="74"/>
    </row>
    <row r="81" spans="1:11" x14ac:dyDescent="0.25">
      <c r="A81" s="51" t="s">
        <v>71</v>
      </c>
      <c r="B81" s="74"/>
      <c r="C81" s="74"/>
      <c r="D81" s="74"/>
      <c r="E81" s="74"/>
      <c r="F81" s="74"/>
      <c r="G81" s="74"/>
      <c r="H81" s="74"/>
      <c r="I81" s="74"/>
      <c r="J81" s="74"/>
      <c r="K81" s="74"/>
    </row>
    <row r="82" spans="1:11" ht="13" x14ac:dyDescent="0.3">
      <c r="A82" s="49" t="s">
        <v>78</v>
      </c>
      <c r="B82" s="122">
        <f t="shared" ref="B82:K82" si="8">+SUM(B80:B81)</f>
        <v>0</v>
      </c>
      <c r="C82" s="122">
        <f t="shared" si="8"/>
        <v>0</v>
      </c>
      <c r="D82" s="122">
        <f t="shared" si="8"/>
        <v>0</v>
      </c>
      <c r="E82" s="122">
        <f t="shared" si="8"/>
        <v>0</v>
      </c>
      <c r="F82" s="122">
        <f t="shared" si="8"/>
        <v>0</v>
      </c>
      <c r="G82" s="122">
        <f t="shared" si="8"/>
        <v>0</v>
      </c>
      <c r="H82" s="122">
        <f t="shared" si="8"/>
        <v>0</v>
      </c>
      <c r="I82" s="122">
        <f t="shared" si="8"/>
        <v>0</v>
      </c>
      <c r="J82" s="122">
        <f t="shared" si="8"/>
        <v>0</v>
      </c>
      <c r="K82" s="122">
        <f t="shared" si="8"/>
        <v>0</v>
      </c>
    </row>
    <row r="83" spans="1:11" ht="13" x14ac:dyDescent="0.3">
      <c r="A83" s="49"/>
      <c r="B83" s="85"/>
      <c r="C83" s="85"/>
      <c r="D83" s="85"/>
      <c r="E83" s="85"/>
      <c r="F83" s="85"/>
      <c r="G83" s="85"/>
      <c r="H83" s="85"/>
      <c r="I83" s="85"/>
      <c r="J83" s="85"/>
      <c r="K83" s="85"/>
    </row>
    <row r="84" spans="1:11" ht="13" x14ac:dyDescent="0.3">
      <c r="A84" s="21" t="s">
        <v>62</v>
      </c>
      <c r="B84" s="85"/>
      <c r="C84" s="85"/>
      <c r="D84" s="85"/>
      <c r="E84" s="85"/>
      <c r="F84" s="85"/>
      <c r="G84" s="85"/>
      <c r="H84" s="85"/>
      <c r="I84" s="85"/>
      <c r="J84" s="85"/>
      <c r="K84" s="85"/>
    </row>
    <row r="85" spans="1:11" x14ac:dyDescent="0.25">
      <c r="A85" s="51" t="s">
        <v>70</v>
      </c>
      <c r="B85" s="74"/>
      <c r="C85" s="74"/>
      <c r="D85" s="74"/>
      <c r="E85" s="74"/>
      <c r="F85" s="74"/>
      <c r="G85" s="74"/>
      <c r="H85" s="74"/>
      <c r="I85" s="74"/>
      <c r="J85" s="74"/>
      <c r="K85" s="74"/>
    </row>
    <row r="86" spans="1:11" x14ac:dyDescent="0.25">
      <c r="A86" s="51" t="s">
        <v>71</v>
      </c>
      <c r="B86" s="74"/>
      <c r="C86" s="74"/>
      <c r="D86" s="74"/>
      <c r="E86" s="74"/>
      <c r="F86" s="74"/>
      <c r="G86" s="74"/>
      <c r="H86" s="74"/>
      <c r="I86" s="74"/>
      <c r="J86" s="74"/>
      <c r="K86" s="74"/>
    </row>
    <row r="87" spans="1:11" ht="13" x14ac:dyDescent="0.3">
      <c r="A87" s="49" t="s">
        <v>79</v>
      </c>
      <c r="B87" s="122">
        <f t="shared" ref="B87:K87" si="9">+SUM(B85:B86)</f>
        <v>0</v>
      </c>
      <c r="C87" s="122">
        <f t="shared" si="9"/>
        <v>0</v>
      </c>
      <c r="D87" s="122">
        <f t="shared" si="9"/>
        <v>0</v>
      </c>
      <c r="E87" s="122">
        <f t="shared" si="9"/>
        <v>0</v>
      </c>
      <c r="F87" s="122">
        <f t="shared" si="9"/>
        <v>0</v>
      </c>
      <c r="G87" s="122">
        <f t="shared" si="9"/>
        <v>0</v>
      </c>
      <c r="H87" s="122">
        <f t="shared" si="9"/>
        <v>0</v>
      </c>
      <c r="I87" s="122">
        <f t="shared" si="9"/>
        <v>0</v>
      </c>
      <c r="J87" s="122">
        <f t="shared" si="9"/>
        <v>0</v>
      </c>
      <c r="K87" s="122">
        <f t="shared" si="9"/>
        <v>0</v>
      </c>
    </row>
    <row r="88" spans="1:11" ht="13" x14ac:dyDescent="0.3">
      <c r="A88" s="49"/>
      <c r="B88" s="85"/>
      <c r="C88" s="85"/>
      <c r="D88" s="85"/>
      <c r="E88" s="85"/>
      <c r="F88" s="85"/>
      <c r="G88" s="85"/>
      <c r="H88" s="85"/>
      <c r="I88" s="85"/>
      <c r="J88" s="85"/>
      <c r="K88" s="85"/>
    </row>
    <row r="89" spans="1:11" ht="13" x14ac:dyDescent="0.3">
      <c r="A89" s="21" t="s">
        <v>62</v>
      </c>
      <c r="B89" s="85"/>
      <c r="C89" s="85"/>
      <c r="D89" s="85"/>
      <c r="E89" s="85"/>
      <c r="F89" s="85"/>
      <c r="G89" s="85"/>
      <c r="H89" s="85"/>
      <c r="I89" s="85"/>
      <c r="J89" s="85"/>
      <c r="K89" s="85"/>
    </row>
    <row r="90" spans="1:11" x14ac:dyDescent="0.25">
      <c r="A90" s="51" t="s">
        <v>70</v>
      </c>
      <c r="B90" s="74"/>
      <c r="C90" s="74"/>
      <c r="D90" s="74"/>
      <c r="E90" s="74"/>
      <c r="F90" s="74"/>
      <c r="G90" s="74"/>
      <c r="H90" s="74"/>
      <c r="I90" s="74"/>
      <c r="J90" s="74"/>
      <c r="K90" s="74"/>
    </row>
    <row r="91" spans="1:11" x14ac:dyDescent="0.25">
      <c r="A91" s="51" t="s">
        <v>71</v>
      </c>
      <c r="B91" s="74"/>
      <c r="C91" s="74"/>
      <c r="D91" s="74"/>
      <c r="E91" s="74"/>
      <c r="F91" s="74"/>
      <c r="G91" s="74"/>
      <c r="H91" s="74"/>
      <c r="I91" s="74"/>
      <c r="J91" s="74"/>
      <c r="K91" s="74"/>
    </row>
    <row r="92" spans="1:11" ht="13" x14ac:dyDescent="0.3">
      <c r="A92" s="49" t="s">
        <v>79</v>
      </c>
      <c r="B92" s="122">
        <f t="shared" ref="B92:K92" si="10">+SUM(B90:B91)</f>
        <v>0</v>
      </c>
      <c r="C92" s="122">
        <f t="shared" si="10"/>
        <v>0</v>
      </c>
      <c r="D92" s="122">
        <f t="shared" si="10"/>
        <v>0</v>
      </c>
      <c r="E92" s="122">
        <f t="shared" si="10"/>
        <v>0</v>
      </c>
      <c r="F92" s="122">
        <f t="shared" si="10"/>
        <v>0</v>
      </c>
      <c r="G92" s="122">
        <f t="shared" si="10"/>
        <v>0</v>
      </c>
      <c r="H92" s="122">
        <f t="shared" si="10"/>
        <v>0</v>
      </c>
      <c r="I92" s="122">
        <f t="shared" si="10"/>
        <v>0</v>
      </c>
      <c r="J92" s="122">
        <f t="shared" si="10"/>
        <v>0</v>
      </c>
      <c r="K92" s="122">
        <f t="shared" si="10"/>
        <v>0</v>
      </c>
    </row>
    <row r="93" spans="1:11" ht="13" x14ac:dyDescent="0.3">
      <c r="A93" s="49"/>
      <c r="B93" s="85"/>
      <c r="C93" s="85"/>
      <c r="D93" s="85"/>
      <c r="E93" s="85"/>
      <c r="F93" s="85"/>
      <c r="G93" s="85"/>
      <c r="H93" s="85"/>
      <c r="I93" s="85"/>
      <c r="J93" s="85"/>
      <c r="K93" s="85"/>
    </row>
    <row r="94" spans="1:11" ht="13" x14ac:dyDescent="0.3">
      <c r="A94" s="21" t="s">
        <v>80</v>
      </c>
      <c r="B94" s="85"/>
      <c r="C94" s="85"/>
      <c r="D94" s="85"/>
      <c r="E94" s="85"/>
      <c r="F94" s="85"/>
      <c r="G94" s="85"/>
      <c r="H94" s="85"/>
      <c r="I94" s="85"/>
      <c r="J94" s="85"/>
      <c r="K94" s="85"/>
    </row>
    <row r="95" spans="1:11" x14ac:dyDescent="0.25">
      <c r="A95" s="47" t="s">
        <v>81</v>
      </c>
      <c r="B95" s="74"/>
      <c r="C95" s="74"/>
      <c r="D95" s="74"/>
      <c r="E95" s="74"/>
      <c r="F95" s="74"/>
      <c r="G95" s="74"/>
      <c r="H95" s="74"/>
      <c r="I95" s="74"/>
      <c r="J95" s="74"/>
      <c r="K95" s="74"/>
    </row>
    <row r="96" spans="1:11" x14ac:dyDescent="0.25">
      <c r="A96" s="47" t="s">
        <v>82</v>
      </c>
      <c r="B96" s="74"/>
      <c r="C96" s="74"/>
      <c r="D96" s="74"/>
      <c r="E96" s="74"/>
      <c r="F96" s="74"/>
      <c r="G96" s="74"/>
      <c r="H96" s="74"/>
      <c r="I96" s="74"/>
      <c r="J96" s="74"/>
      <c r="K96" s="74"/>
    </row>
    <row r="97" spans="1:11" x14ac:dyDescent="0.25">
      <c r="A97" s="47" t="s">
        <v>83</v>
      </c>
      <c r="B97" s="74"/>
      <c r="C97" s="74"/>
      <c r="D97" s="74"/>
      <c r="E97" s="74"/>
      <c r="F97" s="74"/>
      <c r="G97" s="74"/>
      <c r="H97" s="74"/>
      <c r="I97" s="74"/>
      <c r="J97" s="74"/>
      <c r="K97" s="74"/>
    </row>
    <row r="98" spans="1:11" x14ac:dyDescent="0.25">
      <c r="A98" s="47" t="s">
        <v>84</v>
      </c>
      <c r="B98" s="74"/>
      <c r="C98" s="74"/>
      <c r="D98" s="74"/>
      <c r="E98" s="74"/>
      <c r="F98" s="74"/>
      <c r="G98" s="74"/>
      <c r="H98" s="74"/>
      <c r="I98" s="74"/>
      <c r="J98" s="74"/>
      <c r="K98" s="74"/>
    </row>
    <row r="99" spans="1:11" x14ac:dyDescent="0.25">
      <c r="A99" s="47" t="s">
        <v>80</v>
      </c>
      <c r="B99" s="74"/>
      <c r="C99" s="74"/>
      <c r="D99" s="74"/>
      <c r="E99" s="74"/>
      <c r="F99" s="74"/>
      <c r="G99" s="74"/>
      <c r="H99" s="74"/>
      <c r="I99" s="74"/>
      <c r="J99" s="74"/>
      <c r="K99" s="74"/>
    </row>
    <row r="100" spans="1:11" ht="13" x14ac:dyDescent="0.3">
      <c r="A100" s="49" t="s">
        <v>85</v>
      </c>
      <c r="B100" s="122">
        <f>SUM(B95:B99)</f>
        <v>0</v>
      </c>
      <c r="C100" s="122">
        <f t="shared" ref="C100:K100" si="11">SUM(C95:C99)</f>
        <v>0</v>
      </c>
      <c r="D100" s="122">
        <f t="shared" si="11"/>
        <v>0</v>
      </c>
      <c r="E100" s="122">
        <f t="shared" si="11"/>
        <v>0</v>
      </c>
      <c r="F100" s="122">
        <f t="shared" si="11"/>
        <v>0</v>
      </c>
      <c r="G100" s="122">
        <f t="shared" si="11"/>
        <v>0</v>
      </c>
      <c r="H100" s="122">
        <f t="shared" si="11"/>
        <v>0</v>
      </c>
      <c r="I100" s="122">
        <f t="shared" si="11"/>
        <v>0</v>
      </c>
      <c r="J100" s="122">
        <f t="shared" si="11"/>
        <v>0</v>
      </c>
      <c r="K100" s="122">
        <f t="shared" si="11"/>
        <v>0</v>
      </c>
    </row>
    <row r="101" spans="1:11" x14ac:dyDescent="0.25">
      <c r="A101" s="52"/>
      <c r="B101" s="85"/>
      <c r="C101" s="85"/>
      <c r="D101" s="85"/>
      <c r="E101" s="85"/>
      <c r="F101" s="85"/>
      <c r="G101" s="85"/>
      <c r="H101" s="85"/>
      <c r="I101" s="85"/>
      <c r="J101" s="85"/>
      <c r="K101" s="85"/>
    </row>
    <row r="102" spans="1:11" ht="13" x14ac:dyDescent="0.3">
      <c r="A102" s="49" t="s">
        <v>86</v>
      </c>
      <c r="B102" s="53" t="e">
        <f>B77+B82+B87+B92+#REF!+B72+B62+B57+B52+#REF!+B100</f>
        <v>#REF!</v>
      </c>
      <c r="C102" s="53" t="e">
        <f>C77+C82+C87+C92+#REF!+C72+C62+C57+C52+#REF!+C100</f>
        <v>#REF!</v>
      </c>
      <c r="D102" s="53" t="e">
        <f>D77+D82+D87+D92+#REF!+D72+D62+D57+D52+#REF!+D100</f>
        <v>#REF!</v>
      </c>
      <c r="E102" s="53" t="e">
        <f>E77+E82+E87+E92+#REF!+E72+E62+E57+E52+#REF!+E100</f>
        <v>#REF!</v>
      </c>
      <c r="F102" s="53" t="e">
        <f>F77+F82+F87+F92+#REF!+F72+F62+F57+F52+#REF!+F100</f>
        <v>#REF!</v>
      </c>
      <c r="G102" s="53" t="e">
        <f>G77+G82+G87+G92+#REF!+G72+G62+G57+G52+#REF!+G100</f>
        <v>#REF!</v>
      </c>
      <c r="H102" s="53" t="e">
        <f>H77+H82+H87+H92+#REF!+H72+H62+H57+H52+#REF!+H100</f>
        <v>#REF!</v>
      </c>
      <c r="I102" s="53" t="e">
        <f>I77+I82+I87+I92+#REF!+I72+I62+I57+I52+#REF!+I100</f>
        <v>#REF!</v>
      </c>
      <c r="J102" s="53" t="e">
        <f>J77+J82+J87+J92+#REF!+J72+J62+J57+J52+#REF!+J100</f>
        <v>#REF!</v>
      </c>
      <c r="K102" s="53" t="e">
        <f>K77+K82+K87+K92+#REF!+K72+K62+K57+K52+#REF!+K100</f>
        <v>#REF!</v>
      </c>
    </row>
    <row r="103" spans="1:11" x14ac:dyDescent="0.25">
      <c r="A103" s="76"/>
      <c r="B103" s="85"/>
      <c r="C103" s="85"/>
      <c r="D103" s="85"/>
      <c r="E103" s="85"/>
      <c r="F103" s="85"/>
      <c r="G103" s="85"/>
      <c r="H103" s="85"/>
      <c r="I103" s="85"/>
      <c r="J103" s="85"/>
      <c r="K103" s="85"/>
    </row>
    <row r="104" spans="1:11" ht="13" x14ac:dyDescent="0.3">
      <c r="A104" s="21" t="s">
        <v>87</v>
      </c>
      <c r="B104" s="85"/>
      <c r="C104" s="85"/>
      <c r="D104" s="85"/>
      <c r="E104" s="85"/>
      <c r="F104" s="85"/>
      <c r="G104" s="85"/>
      <c r="H104" s="85"/>
      <c r="I104" s="85"/>
      <c r="J104" s="85"/>
      <c r="K104" s="85"/>
    </row>
    <row r="105" spans="1:11" x14ac:dyDescent="0.25">
      <c r="A105" s="47" t="s">
        <v>88</v>
      </c>
      <c r="B105" s="74"/>
      <c r="C105" s="74"/>
      <c r="D105" s="74"/>
      <c r="E105" s="74"/>
      <c r="F105" s="74"/>
      <c r="G105" s="74"/>
      <c r="H105" s="74"/>
      <c r="I105" s="74"/>
      <c r="J105" s="74"/>
      <c r="K105" s="74"/>
    </row>
    <row r="106" spans="1:11" x14ac:dyDescent="0.25">
      <c r="A106" s="47" t="s">
        <v>89</v>
      </c>
      <c r="B106" s="74"/>
      <c r="C106" s="74"/>
      <c r="D106" s="74"/>
      <c r="E106" s="74"/>
      <c r="F106" s="74"/>
      <c r="G106" s="74"/>
      <c r="H106" s="74"/>
      <c r="I106" s="74"/>
      <c r="J106" s="74"/>
      <c r="K106" s="74"/>
    </row>
    <row r="107" spans="1:11" x14ac:dyDescent="0.25">
      <c r="A107" s="47" t="s">
        <v>90</v>
      </c>
      <c r="B107" s="74"/>
      <c r="C107" s="74"/>
      <c r="D107" s="74"/>
      <c r="E107" s="74"/>
      <c r="F107" s="74"/>
      <c r="G107" s="74"/>
      <c r="H107" s="74"/>
      <c r="I107" s="74"/>
      <c r="J107" s="74"/>
      <c r="K107" s="74"/>
    </row>
    <row r="108" spans="1:11" x14ac:dyDescent="0.25">
      <c r="A108" s="47" t="s">
        <v>91</v>
      </c>
      <c r="B108" s="74"/>
      <c r="C108" s="74"/>
      <c r="D108" s="74"/>
      <c r="E108" s="74"/>
      <c r="F108" s="74"/>
      <c r="G108" s="74"/>
      <c r="H108" s="74"/>
      <c r="I108" s="74"/>
      <c r="J108" s="74"/>
      <c r="K108" s="74"/>
    </row>
    <row r="109" spans="1:11" x14ac:dyDescent="0.25">
      <c r="A109" s="47" t="s">
        <v>92</v>
      </c>
      <c r="B109" s="74"/>
      <c r="C109" s="74"/>
      <c r="D109" s="74"/>
      <c r="E109" s="74"/>
      <c r="F109" s="74"/>
      <c r="G109" s="74"/>
      <c r="H109" s="74"/>
      <c r="I109" s="74"/>
      <c r="J109" s="74"/>
      <c r="K109" s="74"/>
    </row>
    <row r="110" spans="1:11" x14ac:dyDescent="0.25">
      <c r="A110" s="47" t="s">
        <v>93</v>
      </c>
      <c r="B110" s="74"/>
      <c r="C110" s="74"/>
      <c r="D110" s="74"/>
      <c r="E110" s="74"/>
      <c r="F110" s="74"/>
      <c r="G110" s="74"/>
      <c r="H110" s="74"/>
      <c r="I110" s="74"/>
      <c r="J110" s="74"/>
      <c r="K110" s="74"/>
    </row>
    <row r="111" spans="1:11" x14ac:dyDescent="0.25">
      <c r="A111" s="47" t="s">
        <v>94</v>
      </c>
      <c r="B111" s="74"/>
      <c r="C111" s="74"/>
      <c r="D111" s="74"/>
      <c r="E111" s="74"/>
      <c r="F111" s="74"/>
      <c r="G111" s="74"/>
      <c r="H111" s="74"/>
      <c r="I111" s="74"/>
      <c r="J111" s="74"/>
      <c r="K111" s="74"/>
    </row>
    <row r="112" spans="1:11" x14ac:dyDescent="0.25">
      <c r="A112" s="76"/>
      <c r="B112" s="85"/>
      <c r="C112" s="85"/>
      <c r="D112" s="85"/>
      <c r="E112" s="85"/>
      <c r="F112" s="85"/>
      <c r="G112" s="85"/>
      <c r="H112" s="85"/>
      <c r="I112" s="85"/>
      <c r="J112" s="85"/>
      <c r="K112" s="85"/>
    </row>
    <row r="113" spans="1:11" ht="13" x14ac:dyDescent="0.3">
      <c r="A113" s="21" t="s">
        <v>95</v>
      </c>
      <c r="B113" s="108">
        <f>SUM(B105:B111)</f>
        <v>0</v>
      </c>
      <c r="C113" s="108">
        <f t="shared" ref="C113:K113" si="12">SUM(C105:C111)</f>
        <v>0</v>
      </c>
      <c r="D113" s="108">
        <f t="shared" si="12"/>
        <v>0</v>
      </c>
      <c r="E113" s="108">
        <f t="shared" si="12"/>
        <v>0</v>
      </c>
      <c r="F113" s="108">
        <f t="shared" si="12"/>
        <v>0</v>
      </c>
      <c r="G113" s="108">
        <f t="shared" si="12"/>
        <v>0</v>
      </c>
      <c r="H113" s="108">
        <f t="shared" si="12"/>
        <v>0</v>
      </c>
      <c r="I113" s="108">
        <f t="shared" si="12"/>
        <v>0</v>
      </c>
      <c r="J113" s="108">
        <f t="shared" si="12"/>
        <v>0</v>
      </c>
      <c r="K113" s="108">
        <f t="shared" si="12"/>
        <v>0</v>
      </c>
    </row>
    <row r="114" spans="1:11" x14ac:dyDescent="0.25">
      <c r="A114" s="76"/>
      <c r="B114" s="85"/>
      <c r="C114" s="85"/>
      <c r="D114" s="85"/>
      <c r="E114" s="85"/>
      <c r="F114" s="85"/>
      <c r="G114" s="85"/>
      <c r="H114" s="85"/>
      <c r="I114" s="85"/>
      <c r="J114" s="85"/>
      <c r="K114" s="85"/>
    </row>
    <row r="115" spans="1:11" ht="13" x14ac:dyDescent="0.3">
      <c r="A115" s="21" t="s">
        <v>96</v>
      </c>
      <c r="B115" s="85"/>
      <c r="C115" s="85"/>
      <c r="D115" s="85"/>
      <c r="E115" s="85"/>
      <c r="F115" s="85"/>
      <c r="G115" s="85"/>
      <c r="H115" s="85"/>
      <c r="I115" s="85"/>
      <c r="J115" s="85"/>
      <c r="K115" s="85"/>
    </row>
    <row r="116" spans="1:11" x14ac:dyDescent="0.25">
      <c r="A116" s="51" t="s">
        <v>97</v>
      </c>
      <c r="B116" s="74"/>
      <c r="C116" s="74"/>
      <c r="D116" s="74"/>
      <c r="E116" s="74"/>
      <c r="F116" s="74"/>
      <c r="G116" s="74"/>
      <c r="H116" s="74"/>
      <c r="I116" s="74"/>
      <c r="J116" s="74"/>
      <c r="K116" s="74"/>
    </row>
    <row r="117" spans="1:11" x14ac:dyDescent="0.25">
      <c r="A117" s="51" t="s">
        <v>98</v>
      </c>
      <c r="B117" s="74"/>
      <c r="C117" s="74"/>
      <c r="D117" s="74"/>
      <c r="E117" s="74"/>
      <c r="F117" s="74"/>
      <c r="G117" s="74"/>
      <c r="H117" s="74"/>
      <c r="I117" s="74"/>
      <c r="J117" s="74"/>
      <c r="K117" s="74"/>
    </row>
    <row r="118" spans="1:11" x14ac:dyDescent="0.25">
      <c r="A118" s="51" t="s">
        <v>99</v>
      </c>
      <c r="B118" s="74"/>
      <c r="C118" s="74"/>
      <c r="D118" s="74"/>
      <c r="E118" s="74"/>
      <c r="F118" s="74"/>
      <c r="G118" s="74"/>
      <c r="H118" s="74"/>
      <c r="I118" s="74"/>
      <c r="J118" s="74"/>
      <c r="K118" s="74"/>
    </row>
    <row r="119" spans="1:11" x14ac:dyDescent="0.25">
      <c r="A119" s="51" t="s">
        <v>62</v>
      </c>
      <c r="B119" s="74"/>
      <c r="C119" s="74"/>
      <c r="D119" s="74"/>
      <c r="E119" s="74"/>
      <c r="F119" s="74"/>
      <c r="G119" s="74"/>
      <c r="H119" s="74"/>
      <c r="I119" s="74"/>
      <c r="J119" s="74"/>
      <c r="K119" s="74"/>
    </row>
    <row r="120" spans="1:11" x14ac:dyDescent="0.25">
      <c r="A120" s="76"/>
      <c r="B120" s="85"/>
      <c r="C120" s="85"/>
      <c r="D120" s="85"/>
      <c r="E120" s="85"/>
      <c r="F120" s="85"/>
      <c r="G120" s="85"/>
      <c r="H120" s="85"/>
      <c r="I120" s="85"/>
      <c r="J120" s="85"/>
      <c r="K120" s="85"/>
    </row>
    <row r="121" spans="1:11" ht="13" x14ac:dyDescent="0.3">
      <c r="A121" s="21" t="s">
        <v>100</v>
      </c>
      <c r="B121" s="108">
        <f t="shared" ref="B121:K121" si="13">SUM(B116:B119)</f>
        <v>0</v>
      </c>
      <c r="C121" s="108">
        <f t="shared" si="13"/>
        <v>0</v>
      </c>
      <c r="D121" s="108">
        <f t="shared" si="13"/>
        <v>0</v>
      </c>
      <c r="E121" s="108">
        <f t="shared" si="13"/>
        <v>0</v>
      </c>
      <c r="F121" s="108">
        <f t="shared" si="13"/>
        <v>0</v>
      </c>
      <c r="G121" s="108">
        <f t="shared" si="13"/>
        <v>0</v>
      </c>
      <c r="H121" s="108">
        <f t="shared" si="13"/>
        <v>0</v>
      </c>
      <c r="I121" s="108">
        <f t="shared" si="13"/>
        <v>0</v>
      </c>
      <c r="J121" s="108">
        <f t="shared" si="13"/>
        <v>0</v>
      </c>
      <c r="K121" s="108">
        <f t="shared" si="13"/>
        <v>0</v>
      </c>
    </row>
    <row r="122" spans="1:11" x14ac:dyDescent="0.25">
      <c r="A122" s="76"/>
      <c r="B122" s="85"/>
      <c r="C122" s="85"/>
      <c r="D122" s="85"/>
      <c r="E122" s="85"/>
      <c r="F122" s="85"/>
      <c r="G122" s="85"/>
      <c r="H122" s="85"/>
      <c r="I122" s="85"/>
      <c r="J122" s="85"/>
      <c r="K122" s="85"/>
    </row>
    <row r="123" spans="1:11" ht="13" x14ac:dyDescent="0.3">
      <c r="A123" s="21" t="s">
        <v>101</v>
      </c>
      <c r="B123" s="108" t="e">
        <f>B121+B113+B102+B43</f>
        <v>#REF!</v>
      </c>
      <c r="C123" s="108" t="e">
        <f>C121+C113+C102+C43</f>
        <v>#REF!</v>
      </c>
      <c r="D123" s="108" t="e">
        <f>D121+D113+D102+D43</f>
        <v>#REF!</v>
      </c>
      <c r="E123" s="108" t="e">
        <f>E121+E113+E102+E43</f>
        <v>#REF!</v>
      </c>
      <c r="F123" s="108" t="e">
        <f>F121+F113+F102+F43</f>
        <v>#REF!</v>
      </c>
      <c r="G123" s="108" t="e">
        <f>G121+G113+G102+G43</f>
        <v>#REF!</v>
      </c>
      <c r="H123" s="108" t="e">
        <f>H121+H113+H102+H43</f>
        <v>#REF!</v>
      </c>
      <c r="I123" s="108" t="e">
        <f>I121+I113+I102+I43</f>
        <v>#REF!</v>
      </c>
      <c r="J123" s="108" t="e">
        <f>J121+J113+J102+J43</f>
        <v>#REF!</v>
      </c>
      <c r="K123" s="108" t="e">
        <f>K121+K113+K102+K43</f>
        <v>#REF!</v>
      </c>
    </row>
    <row r="124" spans="1:11" x14ac:dyDescent="0.25">
      <c r="A124" s="76"/>
      <c r="B124" s="85"/>
      <c r="C124" s="85"/>
      <c r="D124" s="85"/>
      <c r="E124" s="85"/>
      <c r="F124" s="85"/>
      <c r="G124" s="85"/>
      <c r="H124" s="85"/>
      <c r="I124" s="85"/>
      <c r="J124" s="85"/>
      <c r="K124" s="85"/>
    </row>
    <row r="125" spans="1:11" ht="13" x14ac:dyDescent="0.3">
      <c r="A125" s="21" t="s">
        <v>102</v>
      </c>
      <c r="B125" s="108" t="e">
        <f>B26-B123</f>
        <v>#REF!</v>
      </c>
      <c r="C125" s="108" t="e">
        <f>C26-C123</f>
        <v>#REF!</v>
      </c>
      <c r="D125" s="108" t="e">
        <f>D26-D123</f>
        <v>#REF!</v>
      </c>
      <c r="E125" s="108" t="e">
        <f>E26-E123</f>
        <v>#REF!</v>
      </c>
      <c r="F125" s="108" t="e">
        <f>F26-F123</f>
        <v>#REF!</v>
      </c>
      <c r="G125" s="108" t="e">
        <f>G26-G123</f>
        <v>#REF!</v>
      </c>
      <c r="H125" s="108" t="e">
        <f>H26-H123</f>
        <v>#REF!</v>
      </c>
      <c r="I125" s="108" t="e">
        <f>I26-I123</f>
        <v>#REF!</v>
      </c>
      <c r="J125" s="108" t="e">
        <f>J26-J123</f>
        <v>#REF!</v>
      </c>
      <c r="K125" s="108" t="e">
        <f>K26-K123</f>
        <v>#REF!</v>
      </c>
    </row>
    <row r="126" spans="1:11" x14ac:dyDescent="0.25">
      <c r="A126" s="76"/>
      <c r="B126" s="85"/>
      <c r="C126" s="85"/>
      <c r="D126" s="85"/>
      <c r="E126" s="85"/>
      <c r="F126" s="85"/>
      <c r="G126" s="85"/>
      <c r="H126" s="85"/>
      <c r="I126" s="85"/>
      <c r="J126" s="85"/>
      <c r="K126" s="85"/>
    </row>
    <row r="127" spans="1:11" x14ac:dyDescent="0.25">
      <c r="A127" s="76" t="s">
        <v>103</v>
      </c>
      <c r="B127" s="74"/>
      <c r="C127" s="74"/>
      <c r="D127" s="74"/>
      <c r="E127" s="74"/>
      <c r="F127" s="74"/>
      <c r="G127" s="74"/>
      <c r="H127" s="74"/>
      <c r="I127" s="74"/>
      <c r="J127" s="74"/>
      <c r="K127" s="74"/>
    </row>
    <row r="128" spans="1:11" x14ac:dyDescent="0.25">
      <c r="A128" s="76"/>
      <c r="B128" s="85"/>
      <c r="C128" s="85"/>
      <c r="D128" s="85"/>
      <c r="E128" s="85"/>
      <c r="F128" s="85"/>
      <c r="G128" s="85"/>
      <c r="H128" s="85"/>
      <c r="I128" s="85"/>
      <c r="J128" s="85"/>
      <c r="K128" s="85"/>
    </row>
    <row r="129" spans="1:11" ht="13" x14ac:dyDescent="0.3">
      <c r="A129" s="21" t="s">
        <v>104</v>
      </c>
      <c r="B129" s="108" t="e">
        <f>B125-B127</f>
        <v>#REF!</v>
      </c>
      <c r="C129" s="108" t="e">
        <f t="shared" ref="C129:K129" si="14">C125-C127</f>
        <v>#REF!</v>
      </c>
      <c r="D129" s="108" t="e">
        <f t="shared" si="14"/>
        <v>#REF!</v>
      </c>
      <c r="E129" s="108" t="e">
        <f t="shared" si="14"/>
        <v>#REF!</v>
      </c>
      <c r="F129" s="108" t="e">
        <f t="shared" si="14"/>
        <v>#REF!</v>
      </c>
      <c r="G129" s="108" t="e">
        <f t="shared" si="14"/>
        <v>#REF!</v>
      </c>
      <c r="H129" s="108" t="e">
        <f t="shared" si="14"/>
        <v>#REF!</v>
      </c>
      <c r="I129" s="108" t="e">
        <f t="shared" si="14"/>
        <v>#REF!</v>
      </c>
      <c r="J129" s="108" t="e">
        <f t="shared" si="14"/>
        <v>#REF!</v>
      </c>
      <c r="K129" s="108" t="e">
        <f t="shared" si="14"/>
        <v>#REF!</v>
      </c>
    </row>
    <row r="130" spans="1:11" x14ac:dyDescent="0.25">
      <c r="A130" s="76"/>
      <c r="B130" s="85"/>
      <c r="C130" s="85"/>
      <c r="D130" s="85"/>
      <c r="E130" s="85"/>
      <c r="F130" s="85"/>
      <c r="G130" s="85"/>
      <c r="H130" s="85"/>
      <c r="I130" s="85"/>
      <c r="J130" s="85"/>
      <c r="K130" s="85"/>
    </row>
    <row r="131" spans="1:11" x14ac:dyDescent="0.25">
      <c r="A131" s="52" t="s">
        <v>105</v>
      </c>
      <c r="B131" s="74"/>
      <c r="C131" s="74"/>
      <c r="D131" s="74"/>
      <c r="E131" s="74"/>
      <c r="F131" s="74"/>
      <c r="G131" s="74"/>
      <c r="H131" s="74"/>
      <c r="I131" s="74"/>
      <c r="J131" s="74"/>
      <c r="K131" s="74"/>
    </row>
    <row r="132" spans="1:11" x14ac:dyDescent="0.25">
      <c r="A132" s="52" t="s">
        <v>106</v>
      </c>
      <c r="B132" s="74"/>
      <c r="C132" s="74"/>
      <c r="D132" s="74"/>
      <c r="E132" s="74"/>
      <c r="F132" s="74"/>
      <c r="G132" s="74"/>
      <c r="H132" s="74"/>
      <c r="I132" s="74"/>
      <c r="J132" s="74"/>
      <c r="K132" s="74"/>
    </row>
    <row r="133" spans="1:11" x14ac:dyDescent="0.25">
      <c r="A133" s="52" t="s">
        <v>107</v>
      </c>
      <c r="B133" s="74"/>
      <c r="C133" s="74"/>
      <c r="D133" s="74"/>
      <c r="E133" s="74"/>
      <c r="F133" s="74"/>
      <c r="G133" s="74"/>
      <c r="H133" s="74"/>
      <c r="I133" s="74"/>
      <c r="J133" s="74"/>
      <c r="K133" s="74"/>
    </row>
    <row r="134" spans="1:11" x14ac:dyDescent="0.25">
      <c r="A134" s="76"/>
      <c r="B134" s="85"/>
      <c r="C134" s="85"/>
      <c r="D134" s="85"/>
      <c r="E134" s="85"/>
      <c r="F134" s="85"/>
      <c r="G134" s="85"/>
      <c r="H134" s="85"/>
      <c r="I134" s="85"/>
      <c r="J134" s="85"/>
      <c r="K134" s="85"/>
    </row>
    <row r="135" spans="1:11" ht="13" x14ac:dyDescent="0.3">
      <c r="A135" s="21" t="s">
        <v>108</v>
      </c>
      <c r="B135" s="108" t="e">
        <f>B129-SUM(B131:B133)</f>
        <v>#REF!</v>
      </c>
      <c r="C135" s="108" t="e">
        <f t="shared" ref="C135:J135" si="15">C129-SUM(C131:C133)</f>
        <v>#REF!</v>
      </c>
      <c r="D135" s="108" t="e">
        <f t="shared" si="15"/>
        <v>#REF!</v>
      </c>
      <c r="E135" s="108" t="e">
        <f t="shared" si="15"/>
        <v>#REF!</v>
      </c>
      <c r="F135" s="108" t="e">
        <f t="shared" si="15"/>
        <v>#REF!</v>
      </c>
      <c r="G135" s="108" t="e">
        <f t="shared" si="15"/>
        <v>#REF!</v>
      </c>
      <c r="H135" s="108" t="e">
        <f t="shared" si="15"/>
        <v>#REF!</v>
      </c>
      <c r="I135" s="108" t="e">
        <f t="shared" si="15"/>
        <v>#REF!</v>
      </c>
      <c r="J135" s="108" t="e">
        <f t="shared" si="15"/>
        <v>#REF!</v>
      </c>
      <c r="K135" s="108" t="e">
        <f>K129-SUM(K131:K133)</f>
        <v>#REF!</v>
      </c>
    </row>
    <row r="136" spans="1:11" x14ac:dyDescent="0.25">
      <c r="A136" s="76"/>
      <c r="B136" s="85"/>
      <c r="C136" s="85"/>
      <c r="D136" s="85"/>
      <c r="E136" s="85"/>
      <c r="F136" s="85"/>
      <c r="G136" s="85"/>
      <c r="H136" s="85"/>
      <c r="I136" s="85"/>
      <c r="J136" s="85"/>
      <c r="K136" s="85"/>
    </row>
    <row r="137" spans="1:11" x14ac:dyDescent="0.25">
      <c r="A137" s="52" t="s">
        <v>109</v>
      </c>
      <c r="B137" s="74"/>
      <c r="C137" s="74"/>
      <c r="D137" s="74"/>
      <c r="E137" s="74"/>
      <c r="F137" s="74"/>
      <c r="G137" s="74"/>
      <c r="H137" s="74"/>
      <c r="I137" s="74"/>
      <c r="J137" s="74"/>
      <c r="K137" s="74"/>
    </row>
    <row r="138" spans="1:11" x14ac:dyDescent="0.25">
      <c r="A138" s="76"/>
      <c r="B138" s="85"/>
      <c r="C138" s="85"/>
      <c r="D138" s="85"/>
      <c r="E138" s="85"/>
      <c r="F138" s="85"/>
      <c r="G138" s="85"/>
      <c r="H138" s="85"/>
      <c r="I138" s="85"/>
      <c r="J138" s="85"/>
      <c r="K138" s="85"/>
    </row>
    <row r="139" spans="1:11" ht="13" x14ac:dyDescent="0.3">
      <c r="A139" s="21" t="s">
        <v>110</v>
      </c>
      <c r="B139" s="123" t="e">
        <f>B135-B137</f>
        <v>#REF!</v>
      </c>
      <c r="C139" s="123" t="e">
        <f t="shared" ref="C139:K139" si="16">C135-C137</f>
        <v>#REF!</v>
      </c>
      <c r="D139" s="123" t="e">
        <f t="shared" si="16"/>
        <v>#REF!</v>
      </c>
      <c r="E139" s="123" t="e">
        <f t="shared" si="16"/>
        <v>#REF!</v>
      </c>
      <c r="F139" s="123" t="e">
        <f t="shared" si="16"/>
        <v>#REF!</v>
      </c>
      <c r="G139" s="123" t="e">
        <f t="shared" si="16"/>
        <v>#REF!</v>
      </c>
      <c r="H139" s="123" t="e">
        <f t="shared" si="16"/>
        <v>#REF!</v>
      </c>
      <c r="I139" s="123" t="e">
        <f t="shared" si="16"/>
        <v>#REF!</v>
      </c>
      <c r="J139" s="123" t="e">
        <f t="shared" si="16"/>
        <v>#REF!</v>
      </c>
      <c r="K139" s="123" t="e">
        <f t="shared" si="16"/>
        <v>#REF!</v>
      </c>
    </row>
    <row r="140" spans="1:11" x14ac:dyDescent="0.25">
      <c r="A140" s="109"/>
      <c r="B140" s="109"/>
      <c r="C140" s="109"/>
      <c r="D140" s="109"/>
      <c r="E140" s="109"/>
      <c r="F140" s="109"/>
      <c r="G140" s="109"/>
      <c r="H140" s="109"/>
      <c r="I140" s="109"/>
      <c r="J140" s="109"/>
      <c r="K140" s="109"/>
    </row>
    <row r="141" spans="1:11" s="10" customFormat="1" x14ac:dyDescent="0.25">
      <c r="A141" s="57" t="s">
        <v>29</v>
      </c>
      <c r="B141" s="116"/>
      <c r="C141" s="114"/>
      <c r="D141" s="114"/>
      <c r="E141" s="114"/>
      <c r="F141" s="114"/>
      <c r="G141" s="114"/>
      <c r="H141" s="116"/>
      <c r="I141" s="116"/>
      <c r="J141" s="116"/>
      <c r="K141" s="116"/>
    </row>
    <row r="142" spans="1:11" s="10" customFormat="1" x14ac:dyDescent="0.25">
      <c r="A142" s="41" t="s">
        <v>111</v>
      </c>
      <c r="B142" s="124"/>
      <c r="C142" s="124"/>
      <c r="D142" s="124"/>
      <c r="E142" s="124"/>
      <c r="F142" s="124"/>
      <c r="G142" s="124"/>
      <c r="H142" s="124"/>
      <c r="I142" s="124"/>
      <c r="J142" s="124"/>
      <c r="K142" s="124"/>
    </row>
    <row r="143" spans="1:11" s="10" customFormat="1" x14ac:dyDescent="0.25">
      <c r="A143" s="41"/>
      <c r="B143" s="124"/>
      <c r="C143" s="124"/>
      <c r="D143" s="124"/>
      <c r="E143" s="124"/>
      <c r="F143" s="124"/>
      <c r="G143" s="124"/>
      <c r="H143" s="124"/>
      <c r="I143" s="124"/>
      <c r="J143" s="124"/>
      <c r="K143" s="124"/>
    </row>
    <row r="144" spans="1:11" s="10" customFormat="1" x14ac:dyDescent="0.25">
      <c r="A144" s="41" t="s">
        <v>112</v>
      </c>
      <c r="B144" s="124"/>
      <c r="C144" s="124"/>
      <c r="D144" s="124"/>
      <c r="E144" s="124"/>
      <c r="F144" s="124"/>
      <c r="G144" s="124"/>
      <c r="H144" s="124"/>
      <c r="I144" s="124"/>
      <c r="J144" s="124"/>
      <c r="K144" s="124"/>
    </row>
    <row r="145" spans="1:11" s="10" customFormat="1" x14ac:dyDescent="0.25">
      <c r="A145" s="41"/>
      <c r="B145" s="124"/>
      <c r="C145" s="124"/>
      <c r="D145" s="124"/>
      <c r="E145" s="124"/>
      <c r="F145" s="124"/>
      <c r="G145" s="124"/>
      <c r="H145" s="124"/>
      <c r="I145" s="124"/>
      <c r="J145" s="124"/>
      <c r="K145" s="124"/>
    </row>
    <row r="146" spans="1:11" x14ac:dyDescent="0.25">
      <c r="A146" s="41" t="s">
        <v>113</v>
      </c>
      <c r="B146" s="124"/>
      <c r="C146" s="124"/>
      <c r="D146" s="124"/>
      <c r="E146" s="124"/>
      <c r="F146" s="124"/>
      <c r="G146" s="124"/>
      <c r="H146" s="124"/>
      <c r="I146" s="124"/>
      <c r="J146" s="124"/>
      <c r="K146" s="124"/>
    </row>
    <row r="147" spans="1:11" x14ac:dyDescent="0.25">
      <c r="A147" s="41" t="s">
        <v>114</v>
      </c>
      <c r="B147" s="124"/>
      <c r="C147" s="124"/>
      <c r="D147" s="124"/>
      <c r="E147" s="124"/>
      <c r="F147" s="124"/>
      <c r="G147" s="124"/>
      <c r="H147" s="124"/>
      <c r="I147" s="124"/>
      <c r="J147" s="124"/>
      <c r="K147" s="124"/>
    </row>
    <row r="148" spans="1:11" x14ac:dyDescent="0.25">
      <c r="A148" s="41"/>
      <c r="B148" s="124"/>
      <c r="C148" s="124"/>
      <c r="D148" s="124"/>
      <c r="E148" s="124"/>
      <c r="F148" s="124"/>
      <c r="G148" s="124"/>
      <c r="H148" s="124"/>
      <c r="I148" s="124"/>
      <c r="J148" s="124"/>
      <c r="K148" s="124"/>
    </row>
    <row r="149" spans="1:11" x14ac:dyDescent="0.25">
      <c r="A149" s="41" t="s">
        <v>115</v>
      </c>
      <c r="B149" s="41"/>
      <c r="C149" s="124"/>
      <c r="D149" s="124"/>
      <c r="E149" s="124"/>
      <c r="F149" s="124"/>
      <c r="G149" s="124"/>
      <c r="H149" s="124"/>
      <c r="I149" s="124"/>
      <c r="J149" s="124"/>
      <c r="K149" s="124"/>
    </row>
    <row r="150" spans="1:11" x14ac:dyDescent="0.25">
      <c r="A150" s="40" t="s">
        <v>116</v>
      </c>
      <c r="B150" s="40"/>
      <c r="C150" s="109"/>
      <c r="D150" s="109"/>
      <c r="E150" s="109"/>
      <c r="F150" s="109"/>
      <c r="G150" s="109"/>
      <c r="H150" s="109"/>
      <c r="I150" s="109"/>
      <c r="J150" s="109"/>
      <c r="K150" s="109"/>
    </row>
    <row r="151" spans="1:11" x14ac:dyDescent="0.25">
      <c r="A151" s="41"/>
      <c r="B151" s="124"/>
      <c r="C151" s="124"/>
      <c r="D151" s="124"/>
      <c r="E151" s="124"/>
      <c r="F151" s="124"/>
      <c r="G151" s="124"/>
      <c r="H151" s="124"/>
      <c r="I151" s="124"/>
      <c r="J151" s="124"/>
      <c r="K151" s="124"/>
    </row>
    <row r="152" spans="1:11" x14ac:dyDescent="0.25">
      <c r="A152" s="118" t="s">
        <v>42</v>
      </c>
      <c r="B152" s="109"/>
      <c r="C152" s="109"/>
      <c r="D152" s="109"/>
      <c r="E152" s="109"/>
      <c r="F152" s="109"/>
      <c r="G152" s="109"/>
      <c r="H152" s="109"/>
      <c r="I152" s="109"/>
      <c r="J152" s="109"/>
      <c r="K152" s="109"/>
    </row>
    <row r="153" spans="1:11" ht="13" x14ac:dyDescent="0.25">
      <c r="A153" s="42" t="s">
        <v>117</v>
      </c>
      <c r="B153" s="34"/>
      <c r="C153" s="34"/>
      <c r="D153" s="34"/>
      <c r="E153" s="34"/>
      <c r="F153" s="34"/>
      <c r="G153" s="34"/>
      <c r="H153" s="34"/>
      <c r="I153" s="34"/>
      <c r="J153" s="34"/>
      <c r="K153" s="34"/>
    </row>
    <row r="154" spans="1:11" x14ac:dyDescent="0.25">
      <c r="A154" s="41" t="s">
        <v>118</v>
      </c>
      <c r="B154" s="124"/>
      <c r="C154" s="124"/>
      <c r="D154" s="124"/>
      <c r="E154" s="124"/>
      <c r="F154" s="124"/>
      <c r="G154" s="124"/>
      <c r="H154" s="124"/>
      <c r="I154" s="124"/>
      <c r="J154" s="124"/>
      <c r="K154" s="124"/>
    </row>
    <row r="155" spans="1:11" x14ac:dyDescent="0.25">
      <c r="A155" s="41"/>
      <c r="B155" s="124"/>
      <c r="C155" s="124"/>
      <c r="D155" s="124"/>
      <c r="E155" s="124"/>
      <c r="F155" s="124"/>
      <c r="G155" s="124"/>
      <c r="H155" s="124"/>
      <c r="I155" s="124"/>
      <c r="J155" s="124"/>
      <c r="K155" s="124"/>
    </row>
    <row r="156" spans="1:11" ht="13" x14ac:dyDescent="0.25">
      <c r="A156" s="43" t="s">
        <v>119</v>
      </c>
      <c r="B156" s="109"/>
      <c r="C156" s="109"/>
      <c r="D156" s="109"/>
      <c r="E156" s="109"/>
      <c r="F156" s="109"/>
      <c r="G156" s="109"/>
      <c r="H156" s="109"/>
      <c r="I156" s="109"/>
      <c r="J156" s="109"/>
      <c r="K156" s="109"/>
    </row>
    <row r="157" spans="1:11" x14ac:dyDescent="0.25">
      <c r="A157" s="41" t="s">
        <v>120</v>
      </c>
      <c r="B157" s="124"/>
      <c r="C157" s="124"/>
      <c r="D157" s="124"/>
      <c r="E157" s="124"/>
      <c r="F157" s="124"/>
      <c r="G157" s="124"/>
      <c r="H157" s="124"/>
      <c r="I157" s="124"/>
      <c r="J157" s="124"/>
      <c r="K157" s="124"/>
    </row>
    <row r="158" spans="1:11" x14ac:dyDescent="0.25">
      <c r="A158" s="41"/>
      <c r="B158" s="124"/>
      <c r="C158" s="124"/>
      <c r="D158" s="124"/>
      <c r="E158" s="124"/>
      <c r="F158" s="124"/>
      <c r="G158" s="124"/>
      <c r="H158" s="124"/>
      <c r="I158" s="124"/>
      <c r="J158" s="124"/>
      <c r="K158" s="124"/>
    </row>
    <row r="159" spans="1:11" ht="13" x14ac:dyDescent="0.25">
      <c r="A159" s="43" t="s">
        <v>103</v>
      </c>
      <c r="B159" s="109"/>
      <c r="C159" s="109"/>
      <c r="D159" s="109"/>
      <c r="E159" s="109"/>
      <c r="F159" s="109"/>
      <c r="G159" s="109"/>
      <c r="H159" s="109"/>
      <c r="I159" s="109"/>
      <c r="J159" s="109"/>
      <c r="K159" s="109"/>
    </row>
    <row r="160" spans="1:11" x14ac:dyDescent="0.25">
      <c r="A160" s="76" t="s">
        <v>121</v>
      </c>
      <c r="B160" s="76"/>
      <c r="C160" s="76"/>
      <c r="D160" s="76"/>
      <c r="E160" s="76"/>
      <c r="F160" s="76"/>
      <c r="G160" s="76"/>
      <c r="H160" s="76"/>
      <c r="I160" s="76"/>
      <c r="J160" s="76"/>
      <c r="K160" s="76"/>
    </row>
  </sheetData>
  <phoneticPr fontId="0" type="noConversion"/>
  <pageMargins left="0.75" right="0.75" top="1" bottom="1" header="0.5" footer="0.5"/>
  <pageSetup scale="78" fitToHeight="0" orientation="landscape" r:id="rId1"/>
  <headerFooter alignWithMargins="0">
    <oddHeader>&amp;L&amp;"Times New Roman,Italic"CC-BISO001-27&amp;C&amp;"Times New Roman,Italic" PROPOSAL PACKAGE FORMS&amp;R&amp;"Times New Roman,Italic"APPENDIX B</oddHeader>
  </headerFooter>
  <rowBreaks count="1" manualBreakCount="1">
    <brk id="1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62"/>
  <sheetViews>
    <sheetView showGridLines="0" view="pageLayout" zoomScale="80" zoomScaleNormal="80" zoomScaleSheetLayoutView="90" zoomScalePageLayoutView="80" workbookViewId="0">
      <selection activeCell="A25" sqref="A25:B32"/>
    </sheetView>
  </sheetViews>
  <sheetFormatPr defaultColWidth="9.1796875" defaultRowHeight="12.5" x14ac:dyDescent="0.25"/>
  <cols>
    <col min="1" max="1" width="30.453125" style="2" customWidth="1"/>
    <col min="2" max="2" width="70" style="2" customWidth="1"/>
    <col min="3" max="16384" width="9.1796875" style="2"/>
  </cols>
  <sheetData>
    <row r="1" spans="1:2" ht="15.5" x14ac:dyDescent="0.35">
      <c r="A1" s="22" t="s">
        <v>122</v>
      </c>
    </row>
    <row r="3" spans="1:2" x14ac:dyDescent="0.25">
      <c r="A3" s="1" t="s">
        <v>8</v>
      </c>
    </row>
    <row r="5" spans="1:2" customFormat="1" ht="13" x14ac:dyDescent="0.3">
      <c r="A5" s="11" t="s">
        <v>9</v>
      </c>
      <c r="B5" s="1" t="str">
        <f>IF('Investments Form'!B5="","",'Investments Form'!B5)</f>
        <v/>
      </c>
    </row>
    <row r="6" spans="1:2" customFormat="1" x14ac:dyDescent="0.25">
      <c r="A6" s="20"/>
      <c r="B6" s="2"/>
    </row>
    <row r="7" spans="1:2" customFormat="1" ht="13" x14ac:dyDescent="0.3">
      <c r="A7" s="11" t="s">
        <v>10</v>
      </c>
      <c r="B7" s="111" t="str">
        <f>IF('Investments Form'!B7="","",'Investments Form'!B7)</f>
        <v>CC-BISO001-27</v>
      </c>
    </row>
    <row r="8" spans="1:2" ht="13" x14ac:dyDescent="0.3">
      <c r="A8" s="4"/>
    </row>
    <row r="9" spans="1:2" ht="13" x14ac:dyDescent="0.3">
      <c r="A9" s="60" t="s">
        <v>57</v>
      </c>
      <c r="B9" s="61"/>
    </row>
    <row r="10" spans="1:2" x14ac:dyDescent="0.25">
      <c r="A10" s="66" t="s">
        <v>123</v>
      </c>
      <c r="B10" s="68"/>
    </row>
    <row r="11" spans="1:2" ht="13" x14ac:dyDescent="0.3">
      <c r="A11" s="56"/>
    </row>
    <row r="12" spans="1:2" ht="13" x14ac:dyDescent="0.3">
      <c r="A12" s="14" t="s">
        <v>66</v>
      </c>
      <c r="B12" s="13"/>
    </row>
    <row r="13" spans="1:2" ht="90" customHeight="1" x14ac:dyDescent="0.25">
      <c r="A13" s="65" t="s">
        <v>124</v>
      </c>
      <c r="B13" s="69" t="s">
        <v>51</v>
      </c>
    </row>
    <row r="15" spans="1:2" ht="13" x14ac:dyDescent="0.3">
      <c r="A15" s="14" t="s">
        <v>69</v>
      </c>
      <c r="B15" s="13"/>
    </row>
    <row r="16" spans="1:2" ht="90" customHeight="1" x14ac:dyDescent="0.25">
      <c r="A16" s="66" t="s">
        <v>70</v>
      </c>
      <c r="B16" s="69" t="s">
        <v>51</v>
      </c>
    </row>
    <row r="17" spans="1:2" ht="90" customHeight="1" x14ac:dyDescent="0.25">
      <c r="A17" s="66" t="s">
        <v>71</v>
      </c>
      <c r="B17" s="120" t="s">
        <v>51</v>
      </c>
    </row>
    <row r="18" spans="1:2" ht="90" customHeight="1" x14ac:dyDescent="0.25">
      <c r="A18" s="67" t="s">
        <v>81</v>
      </c>
      <c r="B18" s="69" t="s">
        <v>51</v>
      </c>
    </row>
    <row r="19" spans="1:2" ht="90" customHeight="1" x14ac:dyDescent="0.25">
      <c r="A19" s="67" t="s">
        <v>82</v>
      </c>
      <c r="B19" s="69" t="s">
        <v>51</v>
      </c>
    </row>
    <row r="20" spans="1:2" ht="90" customHeight="1" x14ac:dyDescent="0.25">
      <c r="A20" s="67" t="s">
        <v>83</v>
      </c>
      <c r="B20" s="69" t="s">
        <v>51</v>
      </c>
    </row>
    <row r="21" spans="1:2" ht="90" customHeight="1" x14ac:dyDescent="0.25">
      <c r="A21" s="67" t="s">
        <v>84</v>
      </c>
      <c r="B21" s="69" t="s">
        <v>51</v>
      </c>
    </row>
    <row r="22" spans="1:2" ht="90" customHeight="1" x14ac:dyDescent="0.25">
      <c r="A22" s="67" t="s">
        <v>80</v>
      </c>
      <c r="B22" s="69" t="s">
        <v>51</v>
      </c>
    </row>
    <row r="24" spans="1:2" ht="13" x14ac:dyDescent="0.3">
      <c r="A24" s="14" t="s">
        <v>87</v>
      </c>
      <c r="B24" s="13"/>
    </row>
    <row r="25" spans="1:2" ht="90" customHeight="1" x14ac:dyDescent="0.25">
      <c r="A25" s="67" t="s">
        <v>88</v>
      </c>
      <c r="B25" s="69" t="s">
        <v>51</v>
      </c>
    </row>
    <row r="26" spans="1:2" ht="90" customHeight="1" x14ac:dyDescent="0.25">
      <c r="A26" s="67" t="s">
        <v>89</v>
      </c>
      <c r="B26" s="69" t="s">
        <v>51</v>
      </c>
    </row>
    <row r="27" spans="1:2" ht="90" customHeight="1" x14ac:dyDescent="0.25">
      <c r="A27" s="67" t="s">
        <v>90</v>
      </c>
      <c r="B27" s="69" t="s">
        <v>51</v>
      </c>
    </row>
    <row r="28" spans="1:2" ht="90" customHeight="1" x14ac:dyDescent="0.25">
      <c r="A28" s="66" t="s">
        <v>125</v>
      </c>
      <c r="B28" s="69" t="s">
        <v>51</v>
      </c>
    </row>
    <row r="29" spans="1:2" ht="90" customHeight="1" x14ac:dyDescent="0.25">
      <c r="A29" s="67" t="s">
        <v>92</v>
      </c>
      <c r="B29" s="69" t="s">
        <v>51</v>
      </c>
    </row>
    <row r="30" spans="1:2" ht="90" customHeight="1" x14ac:dyDescent="0.25">
      <c r="A30" s="67" t="s">
        <v>93</v>
      </c>
      <c r="B30" s="69" t="s">
        <v>51</v>
      </c>
    </row>
    <row r="31" spans="1:2" ht="90" customHeight="1" x14ac:dyDescent="0.25">
      <c r="A31" s="67" t="s">
        <v>94</v>
      </c>
      <c r="B31" s="69" t="s">
        <v>51</v>
      </c>
    </row>
    <row r="32" spans="1:2" ht="90" customHeight="1" x14ac:dyDescent="0.25">
      <c r="A32" s="67" t="s">
        <v>25</v>
      </c>
      <c r="B32" s="69" t="s">
        <v>51</v>
      </c>
    </row>
    <row r="35" spans="1:2" ht="13" x14ac:dyDescent="0.3">
      <c r="A35" s="14" t="s">
        <v>96</v>
      </c>
      <c r="B35" s="13"/>
    </row>
    <row r="36" spans="1:2" s="16" customFormat="1" ht="90" customHeight="1" x14ac:dyDescent="0.25">
      <c r="A36" s="18" t="s">
        <v>97</v>
      </c>
      <c r="B36" s="69" t="s">
        <v>51</v>
      </c>
    </row>
    <row r="37" spans="1:2" s="16" customFormat="1" ht="90" customHeight="1" x14ac:dyDescent="0.25">
      <c r="A37" s="18" t="s">
        <v>98</v>
      </c>
      <c r="B37" s="69" t="s">
        <v>51</v>
      </c>
    </row>
    <row r="38" spans="1:2" s="16" customFormat="1" ht="90" customHeight="1" x14ac:dyDescent="0.25">
      <c r="A38" s="18" t="s">
        <v>99</v>
      </c>
      <c r="B38" s="69" t="s">
        <v>51</v>
      </c>
    </row>
    <row r="39" spans="1:2" s="16" customFormat="1" ht="90" customHeight="1" x14ac:dyDescent="0.25">
      <c r="A39" s="18" t="s">
        <v>25</v>
      </c>
      <c r="B39" s="69" t="s">
        <v>51</v>
      </c>
    </row>
    <row r="41" spans="1:2" x14ac:dyDescent="0.25">
      <c r="A41" s="57" t="s">
        <v>29</v>
      </c>
      <c r="B41" s="12"/>
    </row>
    <row r="42" spans="1:2" x14ac:dyDescent="0.25">
      <c r="A42" s="41" t="s">
        <v>53</v>
      </c>
      <c r="B42" s="39"/>
    </row>
    <row r="43" spans="1:2" x14ac:dyDescent="0.25">
      <c r="A43" s="41" t="s">
        <v>54</v>
      </c>
      <c r="B43" s="39"/>
    </row>
    <row r="44" spans="1:2" x14ac:dyDescent="0.25">
      <c r="A44" s="41"/>
      <c r="B44" s="39"/>
    </row>
    <row r="45" spans="1:2" x14ac:dyDescent="0.25">
      <c r="A45" s="62" t="s">
        <v>126</v>
      </c>
      <c r="B45" s="38"/>
    </row>
    <row r="46" spans="1:2" x14ac:dyDescent="0.25">
      <c r="A46" s="62" t="s">
        <v>127</v>
      </c>
      <c r="B46" s="38"/>
    </row>
    <row r="47" spans="1:2" x14ac:dyDescent="0.25">
      <c r="A47" s="62" t="s">
        <v>128</v>
      </c>
      <c r="B47" s="38"/>
    </row>
    <row r="48" spans="1:2" x14ac:dyDescent="0.25">
      <c r="A48" s="62"/>
      <c r="B48" s="38"/>
    </row>
    <row r="49" spans="1:2" x14ac:dyDescent="0.25">
      <c r="A49" s="62" t="s">
        <v>129</v>
      </c>
      <c r="B49" s="62"/>
    </row>
    <row r="50" spans="1:2" x14ac:dyDescent="0.25">
      <c r="A50" s="40" t="s">
        <v>130</v>
      </c>
      <c r="B50" s="23"/>
    </row>
    <row r="51" spans="1:2" x14ac:dyDescent="0.25">
      <c r="A51" s="40" t="s">
        <v>131</v>
      </c>
      <c r="B51" s="23"/>
    </row>
    <row r="52" spans="1:2" x14ac:dyDescent="0.25">
      <c r="A52" s="40" t="s">
        <v>132</v>
      </c>
      <c r="B52" s="23"/>
    </row>
    <row r="53" spans="1:2" x14ac:dyDescent="0.25">
      <c r="A53" s="40"/>
      <c r="B53" s="23"/>
    </row>
    <row r="54" spans="1:2" ht="13" x14ac:dyDescent="0.25">
      <c r="A54" s="58" t="s">
        <v>133</v>
      </c>
      <c r="B54" s="12"/>
    </row>
    <row r="55" spans="1:2" ht="13" x14ac:dyDescent="0.25">
      <c r="A55" s="59" t="s">
        <v>134</v>
      </c>
      <c r="B55" s="12"/>
    </row>
    <row r="56" spans="1:2" x14ac:dyDescent="0.25">
      <c r="B56" s="12"/>
    </row>
    <row r="57" spans="1:2" ht="13" x14ac:dyDescent="0.3">
      <c r="A57" s="70" t="s">
        <v>135</v>
      </c>
      <c r="B57" s="12"/>
    </row>
    <row r="58" spans="1:2" ht="13" x14ac:dyDescent="0.25">
      <c r="A58" s="64" t="s">
        <v>136</v>
      </c>
      <c r="B58" s="12"/>
    </row>
    <row r="59" spans="1:2" ht="13" x14ac:dyDescent="0.3">
      <c r="A59" s="70" t="s">
        <v>137</v>
      </c>
      <c r="B59" s="12"/>
    </row>
    <row r="60" spans="1:2" ht="13" x14ac:dyDescent="0.3">
      <c r="A60" s="70" t="s">
        <v>138</v>
      </c>
      <c r="B60" s="12"/>
    </row>
    <row r="61" spans="1:2" ht="13" x14ac:dyDescent="0.3">
      <c r="A61" s="70" t="s">
        <v>139</v>
      </c>
      <c r="B61" s="12"/>
    </row>
    <row r="62" spans="1:2" ht="13" x14ac:dyDescent="0.25">
      <c r="A62" s="64" t="s">
        <v>140</v>
      </c>
      <c r="B62" s="64"/>
    </row>
  </sheetData>
  <phoneticPr fontId="0" type="noConversion"/>
  <pageMargins left="0.75" right="0.75" top="1" bottom="1" header="0.5" footer="0.5"/>
  <pageSetup scale="90" fitToHeight="0" orientation="portrait" r:id="rId1"/>
  <headerFooter alignWithMargins="0">
    <oddHeader>&amp;L&amp;"Times New Roman,Italic"CC-BISO001-27&amp;C&amp;"Times New Roman,Italic" PROPOSAL PACKAGE FORMS&amp;R&amp;"Times New Roman,Italic"APPENDIX B</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12"/>
  <sheetViews>
    <sheetView showGridLines="0" view="pageLayout" zoomScale="80" zoomScaleNormal="100" zoomScaleSheetLayoutView="100" zoomScalePageLayoutView="80" workbookViewId="0">
      <selection activeCell="A76" sqref="A76:XFD76"/>
    </sheetView>
  </sheetViews>
  <sheetFormatPr defaultColWidth="9.1796875" defaultRowHeight="12.5" x14ac:dyDescent="0.25"/>
  <cols>
    <col min="1" max="1" width="35.81640625" style="76" customWidth="1"/>
    <col min="2" max="11" width="10.453125" style="76" customWidth="1"/>
    <col min="12" max="12" width="1.7265625" style="76" customWidth="1"/>
    <col min="13" max="13" width="38.81640625" style="76" customWidth="1"/>
    <col min="14" max="16384" width="9.1796875" style="76"/>
  </cols>
  <sheetData>
    <row r="1" spans="1:13" s="8" customFormat="1" ht="15.5" x14ac:dyDescent="0.35">
      <c r="A1" s="22" t="s">
        <v>141</v>
      </c>
      <c r="B1" s="22"/>
      <c r="C1" s="22"/>
      <c r="D1" s="22"/>
      <c r="E1" s="22"/>
      <c r="F1" s="22"/>
      <c r="G1" s="22"/>
      <c r="H1" s="22"/>
      <c r="I1" s="22"/>
      <c r="J1" s="22"/>
      <c r="K1" s="22"/>
      <c r="L1" s="76"/>
      <c r="M1" s="76"/>
    </row>
    <row r="2" spans="1:13" s="8" customFormat="1" ht="15.5" x14ac:dyDescent="0.35">
      <c r="A2" s="22"/>
      <c r="B2" s="33"/>
      <c r="C2" s="33"/>
      <c r="D2" s="33"/>
      <c r="E2" s="33"/>
      <c r="F2" s="33"/>
      <c r="G2" s="33"/>
      <c r="H2" s="33"/>
      <c r="I2" s="33"/>
      <c r="J2" s="33"/>
      <c r="K2" s="76"/>
      <c r="L2" s="76"/>
      <c r="M2" s="76"/>
    </row>
    <row r="3" spans="1:13" s="8" customFormat="1" x14ac:dyDescent="0.25">
      <c r="A3" s="111" t="s">
        <v>8</v>
      </c>
      <c r="B3" s="76"/>
      <c r="C3" s="76"/>
      <c r="D3" s="76"/>
      <c r="E3" s="76"/>
      <c r="F3" s="76"/>
      <c r="G3" s="76"/>
      <c r="H3" s="76"/>
      <c r="I3" s="76"/>
      <c r="J3" s="76"/>
      <c r="K3" s="76"/>
      <c r="L3" s="76"/>
      <c r="M3" s="76"/>
    </row>
    <row r="4" spans="1:13" s="8" customFormat="1" x14ac:dyDescent="0.25">
      <c r="A4" s="76"/>
      <c r="B4" s="76"/>
      <c r="C4" s="76"/>
      <c r="D4" s="76"/>
      <c r="E4" s="76"/>
      <c r="F4" s="76"/>
      <c r="G4" s="76"/>
      <c r="H4" s="76"/>
      <c r="I4" s="76"/>
      <c r="J4" s="76"/>
      <c r="K4" s="76"/>
      <c r="L4" s="76"/>
      <c r="M4" s="76"/>
    </row>
    <row r="5" spans="1:13" s="8" customFormat="1" ht="13" x14ac:dyDescent="0.3">
      <c r="A5" s="11" t="s">
        <v>9</v>
      </c>
      <c r="B5" s="111" t="str">
        <f>IF('Investments Form'!B5="","",'Investments Form'!B5)</f>
        <v/>
      </c>
      <c r="C5" s="111"/>
      <c r="D5" s="111"/>
      <c r="E5" s="33"/>
      <c r="F5" s="33"/>
      <c r="G5" s="33"/>
      <c r="H5" s="33"/>
      <c r="I5" s="33"/>
      <c r="J5" s="76"/>
      <c r="K5" s="76"/>
      <c r="L5" s="76"/>
      <c r="M5" s="76"/>
    </row>
    <row r="6" spans="1:13" s="8" customFormat="1" x14ac:dyDescent="0.25">
      <c r="A6" s="112"/>
      <c r="B6" s="33"/>
      <c r="C6" s="33"/>
      <c r="D6" s="33"/>
      <c r="E6" s="33"/>
      <c r="F6" s="33"/>
      <c r="G6" s="33"/>
      <c r="H6" s="33"/>
      <c r="I6" s="33"/>
      <c r="J6" s="76"/>
      <c r="K6" s="76"/>
      <c r="L6" s="76"/>
      <c r="M6" s="76"/>
    </row>
    <row r="7" spans="1:13" s="8" customFormat="1" ht="13" x14ac:dyDescent="0.3">
      <c r="A7" s="11" t="s">
        <v>10</v>
      </c>
      <c r="B7" s="111" t="str">
        <f>IF('Investments Form'!B7="","",'Investments Form'!B7)</f>
        <v>CC-BISO001-27</v>
      </c>
      <c r="C7" s="111"/>
      <c r="D7" s="111"/>
      <c r="E7" s="33"/>
      <c r="F7" s="33"/>
      <c r="G7" s="33"/>
      <c r="H7" s="33"/>
      <c r="I7" s="33"/>
      <c r="J7" s="76"/>
      <c r="K7" s="76"/>
      <c r="L7" s="76"/>
      <c r="M7" s="76"/>
    </row>
    <row r="8" spans="1:13" s="8" customFormat="1" ht="13" x14ac:dyDescent="0.3">
      <c r="A8" s="21"/>
      <c r="B8" s="76"/>
      <c r="C8" s="76"/>
      <c r="D8" s="76"/>
      <c r="E8" s="76"/>
      <c r="F8" s="76"/>
      <c r="G8" s="76"/>
      <c r="H8" s="76"/>
      <c r="I8" s="76"/>
      <c r="J8" s="76"/>
      <c r="K8" s="76"/>
      <c r="L8" s="76"/>
      <c r="M8" s="76"/>
    </row>
    <row r="9" spans="1:13" s="8" customFormat="1" ht="13" x14ac:dyDescent="0.3">
      <c r="A9" s="46"/>
      <c r="B9" s="6">
        <v>2027</v>
      </c>
      <c r="C9" s="6">
        <f t="shared" ref="C9:K9" si="0">B9+1</f>
        <v>2028</v>
      </c>
      <c r="D9" s="6">
        <f t="shared" si="0"/>
        <v>2029</v>
      </c>
      <c r="E9" s="6">
        <f t="shared" si="0"/>
        <v>2030</v>
      </c>
      <c r="F9" s="6">
        <f t="shared" si="0"/>
        <v>2031</v>
      </c>
      <c r="G9" s="6">
        <f t="shared" si="0"/>
        <v>2032</v>
      </c>
      <c r="H9" s="6">
        <f t="shared" si="0"/>
        <v>2033</v>
      </c>
      <c r="I9" s="6">
        <f t="shared" si="0"/>
        <v>2034</v>
      </c>
      <c r="J9" s="6">
        <f t="shared" si="0"/>
        <v>2035</v>
      </c>
      <c r="K9" s="6">
        <f t="shared" si="0"/>
        <v>2036</v>
      </c>
      <c r="L9" s="71"/>
      <c r="M9" s="71"/>
    </row>
    <row r="10" spans="1:13" ht="13" x14ac:dyDescent="0.3">
      <c r="M10" s="72"/>
    </row>
    <row r="11" spans="1:13" ht="12.75" customHeight="1" x14ac:dyDescent="0.25">
      <c r="A11" s="76" t="s">
        <v>142</v>
      </c>
      <c r="B11" s="83"/>
      <c r="C11" s="83"/>
      <c r="D11" s="83"/>
      <c r="E11" s="83"/>
      <c r="F11" s="83"/>
      <c r="G11" s="83"/>
      <c r="H11" s="83"/>
      <c r="I11" s="83"/>
      <c r="J11" s="83"/>
      <c r="K11" s="83"/>
      <c r="M11" s="135" t="s">
        <v>143</v>
      </c>
    </row>
    <row r="12" spans="1:13" x14ac:dyDescent="0.25">
      <c r="A12" s="76" t="s">
        <v>144</v>
      </c>
      <c r="B12" s="83"/>
      <c r="C12" s="83"/>
      <c r="D12" s="83"/>
      <c r="E12" s="83"/>
      <c r="F12" s="83"/>
      <c r="G12" s="83"/>
      <c r="H12" s="83"/>
      <c r="I12" s="83"/>
      <c r="J12" s="83"/>
      <c r="K12" s="83"/>
      <c r="M12" s="135"/>
    </row>
    <row r="13" spans="1:13" ht="13" x14ac:dyDescent="0.3">
      <c r="M13" s="72"/>
    </row>
    <row r="14" spans="1:13" ht="13" x14ac:dyDescent="0.3">
      <c r="A14" s="21" t="s">
        <v>58</v>
      </c>
      <c r="M14" s="72"/>
    </row>
    <row r="15" spans="1:13" ht="12.75" customHeight="1" x14ac:dyDescent="0.25">
      <c r="A15" s="90" t="s">
        <v>145</v>
      </c>
      <c r="B15" s="74"/>
      <c r="C15" s="74"/>
      <c r="D15" s="74"/>
      <c r="E15" s="74"/>
      <c r="F15" s="74"/>
      <c r="G15" s="74"/>
      <c r="H15" s="74"/>
      <c r="I15" s="74"/>
      <c r="J15" s="74"/>
      <c r="K15" s="74"/>
      <c r="M15" s="134" t="s">
        <v>143</v>
      </c>
    </row>
    <row r="16" spans="1:13" x14ac:dyDescent="0.25">
      <c r="A16" s="90" t="s">
        <v>146</v>
      </c>
      <c r="B16" s="74"/>
      <c r="C16" s="74"/>
      <c r="D16" s="74"/>
      <c r="E16" s="74"/>
      <c r="F16" s="74"/>
      <c r="G16" s="74"/>
      <c r="H16" s="74"/>
      <c r="I16" s="74"/>
      <c r="J16" s="74"/>
      <c r="K16" s="74"/>
      <c r="M16" s="134"/>
    </row>
    <row r="17" spans="1:13" x14ac:dyDescent="0.25">
      <c r="A17" s="90" t="s">
        <v>147</v>
      </c>
      <c r="B17" s="74"/>
      <c r="C17" s="74"/>
      <c r="D17" s="74"/>
      <c r="E17" s="74"/>
      <c r="F17" s="74"/>
      <c r="G17" s="74"/>
      <c r="H17" s="74"/>
      <c r="I17" s="74"/>
      <c r="J17" s="74"/>
      <c r="K17" s="74"/>
      <c r="M17" s="134"/>
    </row>
    <row r="18" spans="1:13" x14ac:dyDescent="0.25">
      <c r="A18" s="90" t="s">
        <v>148</v>
      </c>
      <c r="B18" s="74"/>
      <c r="C18" s="74"/>
      <c r="D18" s="74"/>
      <c r="E18" s="74"/>
      <c r="F18" s="74"/>
      <c r="G18" s="74"/>
      <c r="H18" s="74"/>
      <c r="I18" s="74"/>
      <c r="J18" s="74"/>
      <c r="K18" s="74"/>
      <c r="M18" s="134"/>
    </row>
    <row r="19" spans="1:13" x14ac:dyDescent="0.25">
      <c r="A19" s="90" t="s">
        <v>149</v>
      </c>
      <c r="B19" s="87"/>
      <c r="C19" s="87"/>
      <c r="D19" s="87"/>
      <c r="E19" s="87"/>
      <c r="F19" s="87"/>
      <c r="G19" s="87"/>
      <c r="H19" s="87"/>
      <c r="I19" s="87"/>
      <c r="J19" s="87"/>
      <c r="K19" s="87"/>
      <c r="M19" s="134"/>
    </row>
    <row r="20" spans="1:13" x14ac:dyDescent="0.25">
      <c r="A20" s="90" t="s">
        <v>150</v>
      </c>
      <c r="B20" s="88"/>
      <c r="C20" s="88"/>
      <c r="D20" s="88"/>
      <c r="E20" s="88"/>
      <c r="F20" s="88"/>
      <c r="G20" s="88"/>
      <c r="H20" s="88"/>
      <c r="I20" s="88"/>
      <c r="J20" s="88"/>
      <c r="K20" s="88"/>
      <c r="M20" s="134"/>
    </row>
    <row r="21" spans="1:13" ht="13" x14ac:dyDescent="0.3">
      <c r="A21" s="21" t="s">
        <v>151</v>
      </c>
      <c r="B21" s="89">
        <f>B20*B18</f>
        <v>0</v>
      </c>
      <c r="C21" s="89">
        <f t="shared" ref="C21:J21" si="1">C20*C18</f>
        <v>0</v>
      </c>
      <c r="D21" s="89">
        <f t="shared" si="1"/>
        <v>0</v>
      </c>
      <c r="E21" s="89">
        <f t="shared" si="1"/>
        <v>0</v>
      </c>
      <c r="F21" s="89">
        <f t="shared" si="1"/>
        <v>0</v>
      </c>
      <c r="G21" s="89">
        <f t="shared" si="1"/>
        <v>0</v>
      </c>
      <c r="H21" s="89">
        <f t="shared" si="1"/>
        <v>0</v>
      </c>
      <c r="I21" s="89">
        <f t="shared" si="1"/>
        <v>0</v>
      </c>
      <c r="J21" s="89">
        <f t="shared" si="1"/>
        <v>0</v>
      </c>
      <c r="K21" s="89">
        <f>K20*K18</f>
        <v>0</v>
      </c>
      <c r="M21" s="75"/>
    </row>
    <row r="22" spans="1:13" ht="13" x14ac:dyDescent="0.3">
      <c r="A22"/>
      <c r="B22" s="84"/>
      <c r="C22" s="84"/>
      <c r="D22" s="84"/>
      <c r="E22" s="84"/>
      <c r="F22" s="84"/>
      <c r="G22" s="84"/>
      <c r="H22" s="84"/>
      <c r="I22" s="84"/>
      <c r="J22" s="84"/>
      <c r="K22" s="84"/>
      <c r="M22" s="72"/>
    </row>
    <row r="23" spans="1:13" ht="13" x14ac:dyDescent="0.3">
      <c r="A23" s="21" t="s">
        <v>152</v>
      </c>
      <c r="B23" s="85"/>
      <c r="C23" s="85"/>
      <c r="D23" s="85"/>
      <c r="E23" s="85"/>
      <c r="F23" s="85"/>
      <c r="G23" s="85"/>
      <c r="H23" s="85"/>
      <c r="I23" s="85"/>
      <c r="J23" s="85"/>
      <c r="K23" s="85"/>
      <c r="M23" s="72"/>
    </row>
    <row r="24" spans="1:13" ht="12.75" customHeight="1" x14ac:dyDescent="0.25">
      <c r="A24" s="90" t="s">
        <v>153</v>
      </c>
      <c r="B24" s="74"/>
      <c r="C24" s="74"/>
      <c r="D24" s="74"/>
      <c r="E24" s="74"/>
      <c r="F24" s="74"/>
      <c r="G24" s="74"/>
      <c r="H24" s="74"/>
      <c r="I24" s="74"/>
      <c r="J24" s="74"/>
      <c r="K24" s="74"/>
      <c r="M24" s="134" t="s">
        <v>143</v>
      </c>
    </row>
    <row r="25" spans="1:13" x14ac:dyDescent="0.25">
      <c r="A25" s="90" t="s">
        <v>154</v>
      </c>
      <c r="B25" s="74"/>
      <c r="C25" s="74"/>
      <c r="D25" s="74"/>
      <c r="E25" s="74"/>
      <c r="F25" s="74"/>
      <c r="G25" s="74"/>
      <c r="H25" s="74"/>
      <c r="I25" s="74"/>
      <c r="J25" s="74"/>
      <c r="K25" s="74"/>
      <c r="M25" s="134"/>
    </row>
    <row r="26" spans="1:13" ht="13" x14ac:dyDescent="0.3">
      <c r="A26" s="21" t="s">
        <v>151</v>
      </c>
      <c r="B26" s="89">
        <f>B24*B25</f>
        <v>0</v>
      </c>
      <c r="C26" s="89">
        <f t="shared" ref="C26:K26" si="2">C24*C25</f>
        <v>0</v>
      </c>
      <c r="D26" s="89">
        <f t="shared" si="2"/>
        <v>0</v>
      </c>
      <c r="E26" s="89">
        <f t="shared" si="2"/>
        <v>0</v>
      </c>
      <c r="F26" s="89">
        <f t="shared" si="2"/>
        <v>0</v>
      </c>
      <c r="G26" s="89">
        <f t="shared" si="2"/>
        <v>0</v>
      </c>
      <c r="H26" s="89">
        <f t="shared" si="2"/>
        <v>0</v>
      </c>
      <c r="I26" s="89">
        <f t="shared" si="2"/>
        <v>0</v>
      </c>
      <c r="J26" s="89">
        <f t="shared" si="2"/>
        <v>0</v>
      </c>
      <c r="K26" s="89">
        <f t="shared" si="2"/>
        <v>0</v>
      </c>
      <c r="M26" s="77"/>
    </row>
    <row r="27" spans="1:13" x14ac:dyDescent="0.25">
      <c r="A27"/>
      <c r="B27" s="84"/>
      <c r="C27" s="84"/>
      <c r="D27" s="84"/>
      <c r="E27" s="84"/>
      <c r="F27" s="84"/>
      <c r="G27" s="84"/>
      <c r="H27" s="84"/>
      <c r="I27" s="84"/>
      <c r="J27" s="84"/>
      <c r="K27" s="84"/>
      <c r="M27" s="77"/>
    </row>
    <row r="28" spans="1:13" ht="13" x14ac:dyDescent="0.3">
      <c r="A28" s="21" t="s">
        <v>217</v>
      </c>
      <c r="B28" s="85"/>
      <c r="C28" s="85"/>
      <c r="D28" s="85"/>
      <c r="E28" s="85"/>
      <c r="F28" s="85"/>
      <c r="G28" s="85"/>
      <c r="H28" s="85"/>
      <c r="I28" s="85"/>
      <c r="J28" s="85"/>
      <c r="K28" s="85"/>
      <c r="M28" s="72"/>
    </row>
    <row r="29" spans="1:13" ht="12.75" customHeight="1" x14ac:dyDescent="0.25">
      <c r="A29" s="90" t="s">
        <v>153</v>
      </c>
      <c r="B29" s="74"/>
      <c r="C29" s="74"/>
      <c r="D29" s="74"/>
      <c r="E29" s="74"/>
      <c r="F29" s="74"/>
      <c r="G29" s="74"/>
      <c r="H29" s="74"/>
      <c r="I29" s="74"/>
      <c r="J29" s="74"/>
      <c r="K29" s="74"/>
      <c r="M29" s="134" t="s">
        <v>143</v>
      </c>
    </row>
    <row r="30" spans="1:13" x14ac:dyDescent="0.25">
      <c r="A30" s="90" t="s">
        <v>154</v>
      </c>
      <c r="B30" s="74"/>
      <c r="C30" s="74"/>
      <c r="D30" s="74"/>
      <c r="E30" s="74"/>
      <c r="F30" s="74"/>
      <c r="G30" s="74"/>
      <c r="H30" s="74"/>
      <c r="I30" s="74"/>
      <c r="J30" s="74"/>
      <c r="K30" s="74"/>
      <c r="M30" s="134"/>
    </row>
    <row r="31" spans="1:13" ht="13" x14ac:dyDescent="0.3">
      <c r="A31" s="21" t="s">
        <v>151</v>
      </c>
      <c r="B31" s="89">
        <f>B29*B30</f>
        <v>0</v>
      </c>
      <c r="C31" s="89">
        <f t="shared" ref="C31:K31" si="3">C29*C30</f>
        <v>0</v>
      </c>
      <c r="D31" s="89">
        <f t="shared" si="3"/>
        <v>0</v>
      </c>
      <c r="E31" s="89">
        <f t="shared" si="3"/>
        <v>0</v>
      </c>
      <c r="F31" s="89">
        <f t="shared" si="3"/>
        <v>0</v>
      </c>
      <c r="G31" s="89">
        <f t="shared" si="3"/>
        <v>0</v>
      </c>
      <c r="H31" s="89">
        <f t="shared" si="3"/>
        <v>0</v>
      </c>
      <c r="I31" s="89">
        <f t="shared" si="3"/>
        <v>0</v>
      </c>
      <c r="J31" s="89">
        <f t="shared" si="3"/>
        <v>0</v>
      </c>
      <c r="K31" s="89">
        <f t="shared" si="3"/>
        <v>0</v>
      </c>
      <c r="M31" s="77"/>
    </row>
    <row r="32" spans="1:13" x14ac:dyDescent="0.25">
      <c r="A32"/>
      <c r="B32" s="84"/>
      <c r="C32" s="84"/>
      <c r="D32" s="84"/>
      <c r="E32" s="84"/>
      <c r="F32" s="84"/>
      <c r="G32" s="84"/>
      <c r="H32" s="84"/>
      <c r="I32" s="84"/>
      <c r="J32" s="84"/>
      <c r="K32" s="84"/>
      <c r="M32" s="77"/>
    </row>
    <row r="33" spans="1:13" ht="13" x14ac:dyDescent="0.3">
      <c r="A33" s="21" t="s">
        <v>74</v>
      </c>
      <c r="B33" s="85"/>
      <c r="C33" s="85"/>
      <c r="D33" s="85"/>
      <c r="E33" s="85"/>
      <c r="F33" s="85"/>
      <c r="G33" s="85"/>
      <c r="H33" s="85"/>
      <c r="I33" s="85"/>
      <c r="J33" s="85"/>
      <c r="K33" s="85"/>
      <c r="M33" s="77"/>
    </row>
    <row r="34" spans="1:13" ht="12.75" customHeight="1" x14ac:dyDescent="0.25">
      <c r="A34" s="90" t="s">
        <v>155</v>
      </c>
      <c r="B34" s="74"/>
      <c r="C34" s="74"/>
      <c r="D34" s="74"/>
      <c r="E34" s="74"/>
      <c r="F34" s="74"/>
      <c r="G34" s="74"/>
      <c r="H34" s="74"/>
      <c r="I34" s="74"/>
      <c r="J34" s="74"/>
      <c r="K34" s="74"/>
      <c r="M34" s="134" t="s">
        <v>143</v>
      </c>
    </row>
    <row r="35" spans="1:13" x14ac:dyDescent="0.25">
      <c r="A35" s="90" t="s">
        <v>156</v>
      </c>
      <c r="B35" s="88"/>
      <c r="C35" s="88"/>
      <c r="D35" s="88"/>
      <c r="E35" s="88"/>
      <c r="F35" s="88"/>
      <c r="G35" s="88"/>
      <c r="H35" s="88"/>
      <c r="I35" s="88"/>
      <c r="J35" s="88"/>
      <c r="K35" s="88"/>
      <c r="M35" s="134"/>
    </row>
    <row r="36" spans="1:13" ht="13" x14ac:dyDescent="0.3">
      <c r="A36" s="21" t="s">
        <v>151</v>
      </c>
      <c r="B36" s="89">
        <f>B34*B35</f>
        <v>0</v>
      </c>
      <c r="C36" s="89">
        <f t="shared" ref="C36:K36" si="4">C34*C35</f>
        <v>0</v>
      </c>
      <c r="D36" s="89">
        <f t="shared" si="4"/>
        <v>0</v>
      </c>
      <c r="E36" s="89">
        <f t="shared" si="4"/>
        <v>0</v>
      </c>
      <c r="F36" s="89">
        <f t="shared" si="4"/>
        <v>0</v>
      </c>
      <c r="G36" s="89">
        <f t="shared" si="4"/>
        <v>0</v>
      </c>
      <c r="H36" s="89">
        <f t="shared" si="4"/>
        <v>0</v>
      </c>
      <c r="I36" s="89">
        <f t="shared" si="4"/>
        <v>0</v>
      </c>
      <c r="J36" s="89">
        <f t="shared" si="4"/>
        <v>0</v>
      </c>
      <c r="K36" s="89">
        <f t="shared" si="4"/>
        <v>0</v>
      </c>
      <c r="M36" s="72"/>
    </row>
    <row r="37" spans="1:13" ht="13" x14ac:dyDescent="0.3">
      <c r="A37"/>
      <c r="B37" s="84"/>
      <c r="C37" s="84"/>
      <c r="D37" s="84"/>
      <c r="E37" s="84"/>
      <c r="F37" s="84"/>
      <c r="G37" s="84"/>
      <c r="H37" s="84"/>
      <c r="I37" s="84"/>
      <c r="J37" s="84"/>
      <c r="K37" s="84"/>
      <c r="M37" s="72"/>
    </row>
    <row r="38" spans="1:13" ht="12.75" customHeight="1" x14ac:dyDescent="0.3">
      <c r="A38" s="21" t="s">
        <v>157</v>
      </c>
      <c r="B38" s="85"/>
      <c r="C38" s="85"/>
      <c r="D38" s="85"/>
      <c r="E38" s="85"/>
      <c r="F38" s="85"/>
      <c r="G38" s="85"/>
      <c r="H38" s="85"/>
      <c r="I38" s="85"/>
      <c r="J38" s="85"/>
      <c r="K38" s="85"/>
      <c r="M38" s="77"/>
    </row>
    <row r="39" spans="1:13" ht="12.75" customHeight="1" x14ac:dyDescent="0.25">
      <c r="A39" s="90" t="s">
        <v>155</v>
      </c>
      <c r="B39" s="74"/>
      <c r="C39" s="74"/>
      <c r="D39" s="74"/>
      <c r="E39" s="74"/>
      <c r="F39" s="74"/>
      <c r="G39" s="74"/>
      <c r="H39" s="74"/>
      <c r="I39" s="74"/>
      <c r="J39" s="74"/>
      <c r="K39" s="74"/>
      <c r="M39" s="134" t="s">
        <v>143</v>
      </c>
    </row>
    <row r="40" spans="1:13" x14ac:dyDescent="0.25">
      <c r="A40" s="90" t="s">
        <v>156</v>
      </c>
      <c r="B40" s="88"/>
      <c r="C40" s="88"/>
      <c r="D40" s="88"/>
      <c r="E40" s="88"/>
      <c r="F40" s="88"/>
      <c r="G40" s="88"/>
      <c r="H40" s="88"/>
      <c r="I40" s="88"/>
      <c r="J40" s="88"/>
      <c r="K40" s="88"/>
      <c r="M40" s="134"/>
    </row>
    <row r="41" spans="1:13" ht="13" x14ac:dyDescent="0.3">
      <c r="A41" s="21" t="s">
        <v>151</v>
      </c>
      <c r="B41" s="89">
        <f>B39*B40</f>
        <v>0</v>
      </c>
      <c r="C41" s="89">
        <f t="shared" ref="C41:K41" si="5">C39*C40</f>
        <v>0</v>
      </c>
      <c r="D41" s="89">
        <f t="shared" si="5"/>
        <v>0</v>
      </c>
      <c r="E41" s="89">
        <f t="shared" si="5"/>
        <v>0</v>
      </c>
      <c r="F41" s="89">
        <f t="shared" si="5"/>
        <v>0</v>
      </c>
      <c r="G41" s="89">
        <f t="shared" si="5"/>
        <v>0</v>
      </c>
      <c r="H41" s="89">
        <f t="shared" si="5"/>
        <v>0</v>
      </c>
      <c r="I41" s="89">
        <f t="shared" si="5"/>
        <v>0</v>
      </c>
      <c r="J41" s="89">
        <f t="shared" si="5"/>
        <v>0</v>
      </c>
      <c r="K41" s="89">
        <f t="shared" si="5"/>
        <v>0</v>
      </c>
      <c r="M41" s="77"/>
    </row>
    <row r="42" spans="1:13" ht="13" x14ac:dyDescent="0.3">
      <c r="A42" s="21"/>
      <c r="B42" s="137"/>
      <c r="C42" s="137"/>
      <c r="D42" s="137"/>
      <c r="E42" s="137"/>
      <c r="F42" s="137"/>
      <c r="G42" s="137"/>
      <c r="H42" s="137"/>
      <c r="I42" s="137"/>
      <c r="J42" s="137"/>
      <c r="K42" s="137"/>
      <c r="M42" s="77"/>
    </row>
    <row r="43" spans="1:13" x14ac:dyDescent="0.25">
      <c r="A43" s="41"/>
      <c r="B43" s="86"/>
      <c r="C43" s="86"/>
      <c r="D43" s="86"/>
      <c r="E43" s="86"/>
      <c r="F43" s="86"/>
      <c r="G43" s="86"/>
      <c r="H43" s="86"/>
      <c r="I43" s="86"/>
      <c r="J43" s="86"/>
      <c r="K43" s="86"/>
      <c r="M43" s="77"/>
    </row>
    <row r="44" spans="1:13" ht="13" x14ac:dyDescent="0.3">
      <c r="A44" s="21" t="s">
        <v>218</v>
      </c>
      <c r="B44" s="85"/>
      <c r="C44" s="85"/>
      <c r="D44" s="85"/>
      <c r="E44" s="85"/>
      <c r="F44" s="85"/>
      <c r="G44" s="85"/>
      <c r="H44" s="85"/>
      <c r="I44" s="85"/>
      <c r="J44" s="85"/>
      <c r="K44" s="85"/>
      <c r="M44" s="77"/>
    </row>
    <row r="45" spans="1:13" ht="12.75" customHeight="1" x14ac:dyDescent="0.25">
      <c r="A45" s="90" t="s">
        <v>221</v>
      </c>
      <c r="B45" s="74"/>
      <c r="C45" s="74"/>
      <c r="D45" s="74"/>
      <c r="E45" s="74"/>
      <c r="F45" s="74"/>
      <c r="G45" s="74"/>
      <c r="H45" s="74"/>
      <c r="I45" s="74"/>
      <c r="J45" s="74"/>
      <c r="K45" s="74"/>
      <c r="M45" s="134" t="s">
        <v>143</v>
      </c>
    </row>
    <row r="46" spans="1:13" x14ac:dyDescent="0.25">
      <c r="A46" s="90" t="s">
        <v>146</v>
      </c>
      <c r="B46" s="74"/>
      <c r="C46" s="74"/>
      <c r="D46" s="74"/>
      <c r="E46" s="74"/>
      <c r="F46" s="74"/>
      <c r="G46" s="74"/>
      <c r="H46" s="74"/>
      <c r="I46" s="74"/>
      <c r="J46" s="74"/>
      <c r="K46" s="74"/>
      <c r="M46" s="134"/>
    </row>
    <row r="47" spans="1:13" x14ac:dyDescent="0.25">
      <c r="A47" s="90" t="s">
        <v>222</v>
      </c>
      <c r="B47" s="74"/>
      <c r="C47" s="74"/>
      <c r="D47" s="74"/>
      <c r="E47" s="74"/>
      <c r="F47" s="74"/>
      <c r="G47" s="74"/>
      <c r="H47" s="74"/>
      <c r="I47" s="74"/>
      <c r="J47" s="74"/>
      <c r="K47" s="74"/>
      <c r="M47" s="134"/>
    </row>
    <row r="48" spans="1:13" ht="12.75" customHeight="1" x14ac:dyDescent="0.25">
      <c r="A48" s="90" t="s">
        <v>223</v>
      </c>
      <c r="B48" s="74"/>
      <c r="C48" s="74"/>
      <c r="D48" s="74"/>
      <c r="E48" s="74"/>
      <c r="F48" s="74"/>
      <c r="G48" s="74"/>
      <c r="H48" s="74"/>
      <c r="I48" s="74"/>
      <c r="J48" s="74"/>
      <c r="K48" s="74"/>
      <c r="M48" s="134"/>
    </row>
    <row r="49" spans="1:13" x14ac:dyDescent="0.25">
      <c r="A49" s="90" t="s">
        <v>149</v>
      </c>
      <c r="B49" s="87"/>
      <c r="C49" s="87"/>
      <c r="D49" s="87"/>
      <c r="E49" s="87"/>
      <c r="F49" s="87"/>
      <c r="G49" s="87"/>
      <c r="H49" s="87"/>
      <c r="I49" s="87"/>
      <c r="J49" s="87"/>
      <c r="K49" s="87"/>
      <c r="M49" s="134"/>
    </row>
    <row r="50" spans="1:13" x14ac:dyDescent="0.25">
      <c r="A50" s="90" t="s">
        <v>150</v>
      </c>
      <c r="B50" s="88"/>
      <c r="C50" s="88"/>
      <c r="D50" s="88"/>
      <c r="E50" s="88"/>
      <c r="F50" s="88"/>
      <c r="G50" s="88"/>
      <c r="H50" s="88"/>
      <c r="I50" s="88"/>
      <c r="J50" s="88"/>
      <c r="K50" s="88"/>
      <c r="M50" s="134"/>
    </row>
    <row r="51" spans="1:13" ht="13" x14ac:dyDescent="0.3">
      <c r="A51" s="21" t="s">
        <v>151</v>
      </c>
      <c r="B51" s="89">
        <f>B48*B50</f>
        <v>0</v>
      </c>
      <c r="C51" s="89">
        <f t="shared" ref="C51:K51" si="6">C48*C50</f>
        <v>0</v>
      </c>
      <c r="D51" s="89">
        <f t="shared" si="6"/>
        <v>0</v>
      </c>
      <c r="E51" s="89">
        <f t="shared" si="6"/>
        <v>0</v>
      </c>
      <c r="F51" s="89">
        <f t="shared" si="6"/>
        <v>0</v>
      </c>
      <c r="G51" s="89">
        <f t="shared" si="6"/>
        <v>0</v>
      </c>
      <c r="H51" s="89">
        <f t="shared" si="6"/>
        <v>0</v>
      </c>
      <c r="I51" s="89">
        <f t="shared" si="6"/>
        <v>0</v>
      </c>
      <c r="J51" s="89">
        <f t="shared" si="6"/>
        <v>0</v>
      </c>
      <c r="K51" s="89">
        <f t="shared" si="6"/>
        <v>0</v>
      </c>
      <c r="M51" s="72"/>
    </row>
    <row r="52" spans="1:13" ht="13" x14ac:dyDescent="0.3">
      <c r="A52"/>
      <c r="B52" s="84"/>
      <c r="C52" s="84"/>
      <c r="D52" s="84"/>
      <c r="E52" s="84"/>
      <c r="F52" s="84"/>
      <c r="G52" s="84"/>
      <c r="H52" s="84"/>
      <c r="I52" s="84"/>
      <c r="J52" s="84"/>
      <c r="K52" s="84"/>
      <c r="M52" s="72"/>
    </row>
    <row r="53" spans="1:13" ht="12.75" customHeight="1" x14ac:dyDescent="0.3">
      <c r="A53" s="21" t="s">
        <v>219</v>
      </c>
      <c r="B53" s="85"/>
      <c r="C53" s="85"/>
      <c r="D53" s="85"/>
      <c r="E53" s="85"/>
      <c r="F53" s="85"/>
      <c r="G53" s="85"/>
      <c r="H53" s="85"/>
      <c r="I53" s="85"/>
      <c r="J53" s="85"/>
      <c r="K53" s="85"/>
      <c r="M53" s="77"/>
    </row>
    <row r="54" spans="1:13" ht="12.75" customHeight="1" x14ac:dyDescent="0.25">
      <c r="A54" s="90" t="s">
        <v>155</v>
      </c>
      <c r="B54" s="74"/>
      <c r="C54" s="74"/>
      <c r="D54" s="74"/>
      <c r="E54" s="74"/>
      <c r="F54" s="74"/>
      <c r="G54" s="74"/>
      <c r="H54" s="74"/>
      <c r="I54" s="74"/>
      <c r="J54" s="74"/>
      <c r="K54" s="74"/>
      <c r="M54" s="134" t="s">
        <v>143</v>
      </c>
    </row>
    <row r="55" spans="1:13" x14ac:dyDescent="0.25">
      <c r="A55" s="90" t="s">
        <v>156</v>
      </c>
      <c r="B55" s="88"/>
      <c r="C55" s="88"/>
      <c r="D55" s="88"/>
      <c r="E55" s="88"/>
      <c r="F55" s="88"/>
      <c r="G55" s="88"/>
      <c r="H55" s="88"/>
      <c r="I55" s="88"/>
      <c r="J55" s="88"/>
      <c r="K55" s="88"/>
      <c r="M55" s="134"/>
    </row>
    <row r="56" spans="1:13" ht="13" x14ac:dyDescent="0.3">
      <c r="A56" s="21" t="s">
        <v>151</v>
      </c>
      <c r="B56" s="89">
        <f>B54*B55</f>
        <v>0</v>
      </c>
      <c r="C56" s="89">
        <f t="shared" ref="C56:K56" si="7">C54*C55</f>
        <v>0</v>
      </c>
      <c r="D56" s="89">
        <f t="shared" si="7"/>
        <v>0</v>
      </c>
      <c r="E56" s="89">
        <f t="shared" si="7"/>
        <v>0</v>
      </c>
      <c r="F56" s="89">
        <f t="shared" si="7"/>
        <v>0</v>
      </c>
      <c r="G56" s="89">
        <f t="shared" si="7"/>
        <v>0</v>
      </c>
      <c r="H56" s="89">
        <f t="shared" si="7"/>
        <v>0</v>
      </c>
      <c r="I56" s="89">
        <f t="shared" si="7"/>
        <v>0</v>
      </c>
      <c r="J56" s="89">
        <f t="shared" si="7"/>
        <v>0</v>
      </c>
      <c r="K56" s="89">
        <f t="shared" si="7"/>
        <v>0</v>
      </c>
      <c r="M56" s="72"/>
    </row>
    <row r="57" spans="1:13" ht="13" x14ac:dyDescent="0.3">
      <c r="A57"/>
      <c r="B57" s="84"/>
      <c r="C57" s="84"/>
      <c r="D57" s="84"/>
      <c r="E57" s="84"/>
      <c r="F57" s="84"/>
      <c r="G57" s="84"/>
      <c r="H57" s="84"/>
      <c r="I57" s="84"/>
      <c r="J57" s="84"/>
      <c r="K57" s="84"/>
      <c r="M57" s="72"/>
    </row>
    <row r="58" spans="1:13" ht="12.75" customHeight="1" x14ac:dyDescent="0.3">
      <c r="A58" s="21" t="s">
        <v>19</v>
      </c>
      <c r="B58" s="85"/>
      <c r="C58" s="85"/>
      <c r="D58" s="85"/>
      <c r="E58" s="85"/>
      <c r="F58" s="85"/>
      <c r="G58" s="85"/>
      <c r="H58" s="85"/>
      <c r="I58" s="85"/>
      <c r="J58" s="85"/>
      <c r="K58" s="85"/>
      <c r="M58" s="77"/>
    </row>
    <row r="59" spans="1:13" x14ac:dyDescent="0.25">
      <c r="A59" s="90" t="s">
        <v>158</v>
      </c>
      <c r="B59" s="74"/>
      <c r="C59" s="74"/>
      <c r="D59" s="74"/>
      <c r="E59" s="74"/>
      <c r="F59" s="74"/>
      <c r="G59" s="74"/>
      <c r="H59" s="74"/>
      <c r="I59" s="74"/>
      <c r="J59" s="74"/>
      <c r="K59" s="74"/>
      <c r="M59" s="134" t="s">
        <v>143</v>
      </c>
    </row>
    <row r="60" spans="1:13" x14ac:dyDescent="0.25">
      <c r="A60" s="90" t="s">
        <v>159</v>
      </c>
      <c r="B60" s="88"/>
      <c r="C60" s="88"/>
      <c r="D60" s="88"/>
      <c r="E60" s="88"/>
      <c r="F60" s="88"/>
      <c r="G60" s="88"/>
      <c r="H60" s="88"/>
      <c r="I60" s="88"/>
      <c r="J60" s="88"/>
      <c r="K60" s="88"/>
      <c r="M60" s="134"/>
    </row>
    <row r="61" spans="1:13" ht="13" x14ac:dyDescent="0.3">
      <c r="A61" s="21" t="s">
        <v>151</v>
      </c>
      <c r="B61" s="89">
        <f>B59*B60</f>
        <v>0</v>
      </c>
      <c r="C61" s="89">
        <f t="shared" ref="C61:K61" si="8">C59*C60</f>
        <v>0</v>
      </c>
      <c r="D61" s="89">
        <f t="shared" si="8"/>
        <v>0</v>
      </c>
      <c r="E61" s="89">
        <f t="shared" si="8"/>
        <v>0</v>
      </c>
      <c r="F61" s="89">
        <f t="shared" si="8"/>
        <v>0</v>
      </c>
      <c r="G61" s="89">
        <f t="shared" si="8"/>
        <v>0</v>
      </c>
      <c r="H61" s="89">
        <f t="shared" si="8"/>
        <v>0</v>
      </c>
      <c r="I61" s="89">
        <f t="shared" si="8"/>
        <v>0</v>
      </c>
      <c r="J61" s="89">
        <f t="shared" si="8"/>
        <v>0</v>
      </c>
      <c r="K61" s="89">
        <f t="shared" si="8"/>
        <v>0</v>
      </c>
      <c r="M61" s="77"/>
    </row>
    <row r="62" spans="1:13" x14ac:dyDescent="0.25">
      <c r="A62"/>
      <c r="B62" s="84"/>
      <c r="C62" s="84"/>
      <c r="D62" s="84"/>
      <c r="E62" s="84"/>
      <c r="F62" s="84"/>
      <c r="G62" s="84"/>
      <c r="H62" s="84"/>
      <c r="I62" s="84"/>
      <c r="J62" s="84"/>
      <c r="K62" s="84"/>
      <c r="M62" s="77"/>
    </row>
    <row r="63" spans="1:13" ht="12.75" customHeight="1" x14ac:dyDescent="0.3">
      <c r="A63" s="21" t="s">
        <v>19</v>
      </c>
      <c r="B63" s="85"/>
      <c r="C63" s="85"/>
      <c r="D63" s="85"/>
      <c r="E63" s="85"/>
      <c r="F63" s="85"/>
      <c r="G63" s="85"/>
      <c r="H63" s="85"/>
      <c r="I63" s="85"/>
      <c r="J63" s="85"/>
      <c r="K63" s="85"/>
      <c r="M63" s="77"/>
    </row>
    <row r="64" spans="1:13" x14ac:dyDescent="0.25">
      <c r="A64" s="90" t="s">
        <v>158</v>
      </c>
      <c r="B64" s="74"/>
      <c r="C64" s="74"/>
      <c r="D64" s="74"/>
      <c r="E64" s="74"/>
      <c r="F64" s="74"/>
      <c r="G64" s="74"/>
      <c r="H64" s="74"/>
      <c r="I64" s="74"/>
      <c r="J64" s="74"/>
      <c r="K64" s="74"/>
      <c r="M64" s="134" t="s">
        <v>143</v>
      </c>
    </row>
    <row r="65" spans="1:13" x14ac:dyDescent="0.25">
      <c r="A65" s="90" t="s">
        <v>159</v>
      </c>
      <c r="B65" s="88"/>
      <c r="C65" s="88"/>
      <c r="D65" s="88"/>
      <c r="E65" s="88"/>
      <c r="F65" s="88"/>
      <c r="G65" s="88"/>
      <c r="H65" s="88"/>
      <c r="I65" s="88"/>
      <c r="J65" s="88"/>
      <c r="K65" s="88"/>
      <c r="M65" s="134"/>
    </row>
    <row r="66" spans="1:13" ht="13" x14ac:dyDescent="0.3">
      <c r="A66" s="21" t="s">
        <v>151</v>
      </c>
      <c r="B66" s="89">
        <f>B64*B65</f>
        <v>0</v>
      </c>
      <c r="C66" s="89">
        <f t="shared" ref="C66:K66" si="9">C64*C65</f>
        <v>0</v>
      </c>
      <c r="D66" s="89">
        <f t="shared" si="9"/>
        <v>0</v>
      </c>
      <c r="E66" s="89">
        <f t="shared" si="9"/>
        <v>0</v>
      </c>
      <c r="F66" s="89">
        <f t="shared" si="9"/>
        <v>0</v>
      </c>
      <c r="G66" s="89">
        <f t="shared" si="9"/>
        <v>0</v>
      </c>
      <c r="H66" s="89">
        <f t="shared" si="9"/>
        <v>0</v>
      </c>
      <c r="I66" s="89">
        <f t="shared" si="9"/>
        <v>0</v>
      </c>
      <c r="J66" s="89">
        <f t="shared" si="9"/>
        <v>0</v>
      </c>
      <c r="K66" s="89">
        <f t="shared" si="9"/>
        <v>0</v>
      </c>
      <c r="M66" s="72"/>
    </row>
    <row r="67" spans="1:13" ht="12.75" customHeight="1" x14ac:dyDescent="0.25">
      <c r="M67" s="77"/>
    </row>
    <row r="68" spans="1:13" x14ac:dyDescent="0.25">
      <c r="A68" s="81" t="s">
        <v>29</v>
      </c>
      <c r="M68" s="77"/>
    </row>
    <row r="69" spans="1:13" x14ac:dyDescent="0.25">
      <c r="A69" s="62" t="s">
        <v>160</v>
      </c>
      <c r="B69" s="62"/>
      <c r="C69" s="62"/>
      <c r="D69" s="62"/>
      <c r="E69" s="62"/>
      <c r="F69" s="62"/>
      <c r="G69" s="62"/>
      <c r="H69" s="62"/>
      <c r="I69" s="62"/>
      <c r="J69" s="62"/>
      <c r="K69" s="62"/>
      <c r="M69" s="77"/>
    </row>
    <row r="70" spans="1:13" x14ac:dyDescent="0.25">
      <c r="A70" s="73"/>
      <c r="B70" s="73"/>
      <c r="C70" s="73"/>
      <c r="D70" s="73"/>
      <c r="E70" s="73"/>
      <c r="F70" s="73"/>
      <c r="G70" s="73"/>
      <c r="H70" s="73"/>
      <c r="I70" s="73"/>
      <c r="J70" s="73"/>
      <c r="K70" s="73"/>
      <c r="M70" s="77"/>
    </row>
    <row r="71" spans="1:13" x14ac:dyDescent="0.25">
      <c r="A71" s="62" t="s">
        <v>161</v>
      </c>
      <c r="B71" s="38"/>
      <c r="C71" s="38"/>
      <c r="D71" s="38"/>
      <c r="E71" s="38"/>
      <c r="F71" s="38"/>
      <c r="G71" s="38"/>
      <c r="H71" s="38"/>
      <c r="I71" s="38"/>
      <c r="J71" s="38"/>
      <c r="K71" s="38"/>
      <c r="M71" s="77"/>
    </row>
    <row r="72" spans="1:13" ht="12.75" customHeight="1" x14ac:dyDescent="0.25">
      <c r="A72" s="62" t="s">
        <v>162</v>
      </c>
      <c r="B72" s="38"/>
      <c r="C72" s="38"/>
      <c r="D72" s="38"/>
      <c r="E72" s="38"/>
      <c r="F72" s="38"/>
      <c r="G72" s="38"/>
      <c r="H72" s="38"/>
      <c r="I72" s="38"/>
      <c r="J72" s="38"/>
      <c r="K72" s="38"/>
      <c r="M72" s="77"/>
    </row>
    <row r="73" spans="1:13" x14ac:dyDescent="0.25">
      <c r="A73" s="62"/>
      <c r="B73" s="38"/>
      <c r="C73" s="38"/>
      <c r="D73" s="38"/>
      <c r="E73" s="38"/>
      <c r="F73" s="38"/>
      <c r="G73" s="38"/>
      <c r="H73" s="38"/>
      <c r="I73" s="38"/>
      <c r="J73" s="38"/>
      <c r="K73" s="38"/>
      <c r="M73" s="77"/>
    </row>
    <row r="74" spans="1:13" ht="13" x14ac:dyDescent="0.3">
      <c r="A74" s="62" t="s">
        <v>163</v>
      </c>
      <c r="B74" s="62"/>
      <c r="C74" s="62"/>
      <c r="D74" s="62"/>
      <c r="E74" s="62"/>
      <c r="F74" s="62"/>
      <c r="G74" s="62"/>
      <c r="H74" s="62"/>
      <c r="I74" s="62"/>
      <c r="J74" s="62"/>
      <c r="K74" s="38"/>
      <c r="M74" s="72"/>
    </row>
    <row r="75" spans="1:13" ht="12.75" customHeight="1" x14ac:dyDescent="0.3">
      <c r="A75" s="63"/>
      <c r="B75" s="78"/>
      <c r="C75" s="78"/>
      <c r="D75" s="78"/>
      <c r="E75" s="78"/>
      <c r="F75" s="78"/>
      <c r="G75" s="78"/>
      <c r="H75" s="78"/>
      <c r="I75" s="78"/>
      <c r="J75" s="78"/>
      <c r="K75" s="78"/>
      <c r="M75" s="72"/>
    </row>
    <row r="76" spans="1:13" ht="12.75" customHeight="1" x14ac:dyDescent="0.3">
      <c r="A76" s="63"/>
      <c r="B76" s="78"/>
      <c r="C76" s="78"/>
      <c r="D76" s="78"/>
      <c r="E76" s="78"/>
      <c r="F76" s="78"/>
      <c r="G76" s="78"/>
      <c r="H76" s="78"/>
      <c r="I76" s="78"/>
      <c r="J76" s="78"/>
      <c r="K76" s="78"/>
      <c r="M76" s="72"/>
    </row>
    <row r="77" spans="1:13" ht="13" x14ac:dyDescent="0.25">
      <c r="A77" s="82" t="s">
        <v>164</v>
      </c>
      <c r="B77" s="19"/>
      <c r="C77" s="19"/>
      <c r="D77" s="19"/>
      <c r="E77" s="19"/>
      <c r="F77" s="19"/>
      <c r="G77" s="19"/>
      <c r="H77" s="79"/>
      <c r="I77" s="79"/>
      <c r="J77" s="79"/>
      <c r="K77" s="79"/>
      <c r="M77" s="77"/>
    </row>
    <row r="78" spans="1:13" ht="13" x14ac:dyDescent="0.3">
      <c r="A78" s="80" t="s">
        <v>134</v>
      </c>
      <c r="B78" s="80"/>
      <c r="C78" s="80"/>
      <c r="D78" s="80"/>
      <c r="E78" s="80"/>
      <c r="F78" s="80"/>
      <c r="G78" s="80"/>
      <c r="H78" s="80"/>
      <c r="I78" s="80"/>
      <c r="J78" s="80"/>
      <c r="K78" s="80"/>
      <c r="M78" s="72"/>
    </row>
    <row r="79" spans="1:13" ht="13" x14ac:dyDescent="0.3">
      <c r="A79" s="80"/>
      <c r="B79" s="80"/>
      <c r="C79" s="80"/>
      <c r="D79" s="80"/>
      <c r="E79" s="80"/>
      <c r="F79" s="80"/>
      <c r="G79" s="80"/>
      <c r="H79" s="80"/>
      <c r="I79" s="80"/>
      <c r="J79" s="80"/>
      <c r="K79" s="80"/>
      <c r="M79" s="72"/>
    </row>
    <row r="80" spans="1:13" ht="13" x14ac:dyDescent="0.3">
      <c r="A80" s="80" t="s">
        <v>165</v>
      </c>
      <c r="B80" s="80"/>
      <c r="C80" s="80"/>
      <c r="D80" s="80"/>
      <c r="E80" s="80"/>
      <c r="F80" s="80"/>
      <c r="G80" s="80"/>
      <c r="H80" s="80"/>
      <c r="I80" s="80"/>
      <c r="J80" s="80"/>
      <c r="K80" s="80"/>
      <c r="M80" s="72"/>
    </row>
    <row r="81" spans="1:13" ht="13" x14ac:dyDescent="0.3">
      <c r="A81" s="80" t="s">
        <v>166</v>
      </c>
      <c r="B81" s="80"/>
      <c r="C81" s="80"/>
      <c r="D81" s="80"/>
      <c r="E81" s="80"/>
      <c r="F81" s="80"/>
      <c r="G81" s="80"/>
      <c r="H81" s="80"/>
      <c r="I81" s="80"/>
      <c r="J81" s="80"/>
      <c r="K81" s="80"/>
      <c r="M81" s="72"/>
    </row>
    <row r="82" spans="1:13" ht="13" x14ac:dyDescent="0.3">
      <c r="M82" s="72"/>
    </row>
    <row r="83" spans="1:13" x14ac:dyDescent="0.25">
      <c r="M83" s="77"/>
    </row>
    <row r="84" spans="1:13" x14ac:dyDescent="0.25">
      <c r="M84" s="77"/>
    </row>
    <row r="85" spans="1:13" ht="13" x14ac:dyDescent="0.3">
      <c r="M85" s="72"/>
    </row>
    <row r="86" spans="1:13" ht="13" x14ac:dyDescent="0.3">
      <c r="M86" s="72"/>
    </row>
    <row r="87" spans="1:13" ht="13" x14ac:dyDescent="0.3">
      <c r="M87" s="72"/>
    </row>
    <row r="88" spans="1:13" x14ac:dyDescent="0.25">
      <c r="M88" s="77"/>
    </row>
    <row r="89" spans="1:13" x14ac:dyDescent="0.25">
      <c r="M89" s="77"/>
    </row>
    <row r="90" spans="1:13" ht="13" x14ac:dyDescent="0.3">
      <c r="M90" s="72"/>
    </row>
    <row r="91" spans="1:13" ht="13" x14ac:dyDescent="0.3">
      <c r="M91" s="72"/>
    </row>
    <row r="92" spans="1:13" ht="12.75" customHeight="1" x14ac:dyDescent="0.3">
      <c r="M92" s="72"/>
    </row>
    <row r="93" spans="1:13" x14ac:dyDescent="0.25">
      <c r="M93" s="77"/>
    </row>
    <row r="94" spans="1:13" x14ac:dyDescent="0.25">
      <c r="M94" s="77"/>
    </row>
    <row r="95" spans="1:13" ht="13" x14ac:dyDescent="0.3">
      <c r="M95" s="72"/>
    </row>
    <row r="96" spans="1:13" ht="13" x14ac:dyDescent="0.3">
      <c r="M96" s="72"/>
    </row>
    <row r="97" spans="13:13" ht="12.75" customHeight="1" x14ac:dyDescent="0.3">
      <c r="M97" s="72"/>
    </row>
    <row r="98" spans="13:13" x14ac:dyDescent="0.25">
      <c r="M98" s="77"/>
    </row>
    <row r="99" spans="13:13" x14ac:dyDescent="0.25">
      <c r="M99" s="77"/>
    </row>
    <row r="100" spans="13:13" ht="13" x14ac:dyDescent="0.3">
      <c r="M100" s="72"/>
    </row>
    <row r="101" spans="13:13" ht="13" x14ac:dyDescent="0.3">
      <c r="M101" s="72"/>
    </row>
    <row r="102" spans="13:13" ht="12.75" customHeight="1" x14ac:dyDescent="0.3">
      <c r="M102" s="72"/>
    </row>
    <row r="103" spans="13:13" x14ac:dyDescent="0.25">
      <c r="M103" s="77"/>
    </row>
    <row r="104" spans="13:13" x14ac:dyDescent="0.25">
      <c r="M104" s="77"/>
    </row>
    <row r="105" spans="13:13" ht="13" x14ac:dyDescent="0.3">
      <c r="M105" s="72"/>
    </row>
    <row r="107" spans="13:13" ht="12.75" customHeight="1" x14ac:dyDescent="0.25"/>
    <row r="112" spans="13:13" ht="12.75" customHeight="1" x14ac:dyDescent="0.25"/>
  </sheetData>
  <mergeCells count="10">
    <mergeCell ref="M59:M60"/>
    <mergeCell ref="M64:M65"/>
    <mergeCell ref="M11:M12"/>
    <mergeCell ref="M15:M20"/>
    <mergeCell ref="M24:M25"/>
    <mergeCell ref="M34:M35"/>
    <mergeCell ref="M39:M40"/>
    <mergeCell ref="M45:M50"/>
    <mergeCell ref="M54:M55"/>
    <mergeCell ref="M29:M30"/>
  </mergeCells>
  <phoneticPr fontId="0" type="noConversion"/>
  <pageMargins left="0.7" right="0.7" top="0.75" bottom="0.75" header="0.3" footer="0.3"/>
  <pageSetup paperSize="5" scale="90" fitToHeight="0" orientation="landscape" r:id="rId1"/>
  <headerFooter>
    <oddHeader>&amp;L&amp;"Times New Roman,Italic"CC-BISO001-27&amp;C&amp;"Times New Roman,Italic"PROPOSAL PACKAGE FORMS&amp;R&amp;"Times New Roman,Italic"APPENDIX B</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M72"/>
  <sheetViews>
    <sheetView showGridLines="0" view="pageLayout" topLeftCell="A22" zoomScale="80" zoomScaleNormal="100" zoomScaleSheetLayoutView="90" zoomScalePageLayoutView="80" workbookViewId="0">
      <selection activeCell="F4" sqref="F4"/>
    </sheetView>
  </sheetViews>
  <sheetFormatPr defaultColWidth="9.1796875" defaultRowHeight="12.5" x14ac:dyDescent="0.25"/>
  <cols>
    <col min="1" max="1" width="45.54296875" style="2" customWidth="1"/>
    <col min="2" max="2" width="11.54296875" style="2" customWidth="1"/>
    <col min="3" max="3" width="11.453125" style="2" customWidth="1"/>
    <col min="4" max="4" width="11.7265625" style="2" customWidth="1"/>
    <col min="5" max="5" width="11.81640625" style="2" customWidth="1"/>
    <col min="6" max="6" width="11.453125" style="2" customWidth="1"/>
    <col min="7" max="8" width="10.81640625" style="2" customWidth="1"/>
    <col min="9" max="9" width="12.453125" style="2" customWidth="1"/>
    <col min="10" max="11" width="10.26953125" style="2" customWidth="1"/>
    <col min="12" max="12" width="11" style="2" customWidth="1"/>
    <col min="13" max="13" width="2.453125" style="2" customWidth="1"/>
    <col min="14" max="16384" width="9.1796875" style="2"/>
  </cols>
  <sheetData>
    <row r="1" spans="1:12" ht="15.5" x14ac:dyDescent="0.35">
      <c r="A1" s="22" t="s">
        <v>167</v>
      </c>
      <c r="B1" s="22"/>
    </row>
    <row r="3" spans="1:12" x14ac:dyDescent="0.25">
      <c r="A3" s="1" t="s">
        <v>8</v>
      </c>
    </row>
    <row r="5" spans="1:12" customFormat="1" ht="13" x14ac:dyDescent="0.3">
      <c r="A5" s="11" t="s">
        <v>9</v>
      </c>
      <c r="B5" s="1" t="str">
        <f>IF('Investments Form'!B5="","",'Investments Form'!B5)</f>
        <v/>
      </c>
      <c r="C5" s="1"/>
      <c r="D5" s="1"/>
      <c r="E5" s="1"/>
      <c r="F5" s="2"/>
      <c r="G5" s="2"/>
      <c r="H5" s="2"/>
      <c r="I5" s="2"/>
      <c r="J5" s="2"/>
    </row>
    <row r="6" spans="1:12" customFormat="1" x14ac:dyDescent="0.25">
      <c r="A6" s="20"/>
      <c r="B6" s="2"/>
      <c r="C6" s="2"/>
      <c r="D6" s="2"/>
      <c r="E6" s="2"/>
      <c r="F6" s="2"/>
      <c r="G6" s="2"/>
      <c r="H6" s="2"/>
      <c r="I6" s="2"/>
      <c r="J6" s="2"/>
    </row>
    <row r="7" spans="1:12" customFormat="1" ht="13" x14ac:dyDescent="0.3">
      <c r="A7" s="11" t="s">
        <v>10</v>
      </c>
      <c r="B7" s="111" t="str">
        <f>IF('Investments Form'!B7="","",'Investments Form'!B7)</f>
        <v>CC-BISO001-27</v>
      </c>
      <c r="C7" s="5"/>
      <c r="D7" s="1"/>
      <c r="E7" s="1"/>
      <c r="F7" s="2"/>
      <c r="G7" s="2"/>
      <c r="H7" s="2"/>
      <c r="I7" s="2"/>
      <c r="J7" s="2"/>
    </row>
    <row r="9" spans="1:12" s="8" customFormat="1" ht="13" x14ac:dyDescent="0.3">
      <c r="A9" s="14" t="s">
        <v>168</v>
      </c>
      <c r="B9" s="14"/>
      <c r="C9" s="14"/>
      <c r="D9" s="14"/>
      <c r="E9" s="14"/>
      <c r="F9" s="14"/>
      <c r="G9" s="14"/>
      <c r="H9" s="14"/>
      <c r="I9" s="14"/>
      <c r="J9" s="14"/>
      <c r="K9" s="14"/>
      <c r="L9" s="14"/>
    </row>
    <row r="10" spans="1:12" s="8" customFormat="1" ht="13" x14ac:dyDescent="0.3">
      <c r="A10" s="45"/>
      <c r="B10" s="76"/>
      <c r="C10" s="76"/>
      <c r="D10" s="76"/>
      <c r="E10" s="76"/>
      <c r="F10" s="76"/>
      <c r="G10" s="76"/>
      <c r="H10" s="76"/>
      <c r="I10" s="76"/>
      <c r="J10" s="76"/>
      <c r="K10" s="76"/>
      <c r="L10" s="76"/>
    </row>
    <row r="11" spans="1:12" ht="13" x14ac:dyDescent="0.3">
      <c r="A11" s="14" t="s">
        <v>169</v>
      </c>
      <c r="B11" s="6" t="s">
        <v>170</v>
      </c>
      <c r="C11" s="6">
        <v>2027</v>
      </c>
      <c r="D11" s="6">
        <f>+C11+1</f>
        <v>2028</v>
      </c>
      <c r="E11" s="6">
        <f t="shared" ref="E11:L11" si="0">D11+1</f>
        <v>2029</v>
      </c>
      <c r="F11" s="6">
        <f t="shared" si="0"/>
        <v>2030</v>
      </c>
      <c r="G11" s="6">
        <f t="shared" si="0"/>
        <v>2031</v>
      </c>
      <c r="H11" s="6">
        <f t="shared" si="0"/>
        <v>2032</v>
      </c>
      <c r="I11" s="6">
        <f t="shared" si="0"/>
        <v>2033</v>
      </c>
      <c r="J11" s="6">
        <f t="shared" si="0"/>
        <v>2034</v>
      </c>
      <c r="K11" s="6">
        <f t="shared" si="0"/>
        <v>2035</v>
      </c>
      <c r="L11" s="6">
        <f t="shared" si="0"/>
        <v>2036</v>
      </c>
    </row>
    <row r="12" spans="1:12" x14ac:dyDescent="0.25">
      <c r="A12" s="2" t="s">
        <v>110</v>
      </c>
      <c r="B12" s="92"/>
      <c r="C12" s="93"/>
      <c r="D12" s="92"/>
      <c r="E12" s="92"/>
      <c r="F12" s="92"/>
      <c r="G12" s="92"/>
      <c r="H12" s="92"/>
      <c r="I12" s="93"/>
      <c r="J12" s="93"/>
      <c r="K12" s="93"/>
      <c r="L12" s="93"/>
    </row>
    <row r="13" spans="1:12" x14ac:dyDescent="0.25">
      <c r="A13" s="97" t="s">
        <v>106</v>
      </c>
      <c r="B13" s="92"/>
      <c r="C13" s="93"/>
      <c r="D13" s="92"/>
      <c r="E13" s="92"/>
      <c r="F13" s="92"/>
      <c r="G13" s="92"/>
      <c r="H13" s="92"/>
      <c r="I13" s="93"/>
      <c r="J13" s="93"/>
      <c r="K13" s="93"/>
      <c r="L13" s="93"/>
    </row>
    <row r="14" spans="1:12" x14ac:dyDescent="0.25">
      <c r="A14" s="97" t="s">
        <v>107</v>
      </c>
      <c r="B14" s="92"/>
      <c r="C14" s="93"/>
      <c r="D14" s="92"/>
      <c r="E14" s="92"/>
      <c r="F14" s="92"/>
      <c r="G14" s="92"/>
      <c r="H14" s="92"/>
      <c r="I14" s="93"/>
      <c r="J14" s="93"/>
      <c r="K14" s="93"/>
      <c r="L14" s="93"/>
    </row>
    <row r="15" spans="1:12" x14ac:dyDescent="0.25">
      <c r="A15" s="2" t="s">
        <v>171</v>
      </c>
      <c r="B15" s="92"/>
      <c r="C15" s="93"/>
      <c r="D15" s="92"/>
      <c r="E15" s="92"/>
      <c r="F15" s="92"/>
      <c r="G15" s="92"/>
      <c r="H15" s="92"/>
      <c r="I15" s="93"/>
      <c r="J15" s="93"/>
      <c r="K15" s="93"/>
      <c r="L15" s="93"/>
    </row>
    <row r="16" spans="1:12" x14ac:dyDescent="0.25">
      <c r="A16" s="97" t="s">
        <v>19</v>
      </c>
      <c r="B16" s="92"/>
      <c r="C16" s="93"/>
      <c r="D16" s="92"/>
      <c r="E16" s="92"/>
      <c r="F16" s="92"/>
      <c r="G16" s="92"/>
      <c r="H16" s="92"/>
      <c r="I16" s="93"/>
      <c r="J16" s="93"/>
      <c r="K16" s="93"/>
      <c r="L16" s="93"/>
    </row>
    <row r="17" spans="1:143" x14ac:dyDescent="0.25">
      <c r="B17" s="94"/>
      <c r="C17" s="94"/>
      <c r="D17" s="95"/>
      <c r="E17" s="95"/>
      <c r="F17" s="95"/>
      <c r="G17" s="95"/>
      <c r="H17" s="95"/>
      <c r="I17" s="94"/>
      <c r="J17" s="94"/>
      <c r="K17" s="94"/>
      <c r="L17" s="94"/>
    </row>
    <row r="18" spans="1:143" ht="13" x14ac:dyDescent="0.3">
      <c r="A18" s="4" t="s">
        <v>172</v>
      </c>
      <c r="B18" s="96">
        <f>B12+B13+B14+B15+B16</f>
        <v>0</v>
      </c>
      <c r="C18" s="96">
        <f>C12+C13+C14+C15+C16</f>
        <v>0</v>
      </c>
      <c r="D18" s="96">
        <f>D12+D13+D14+D15+D16</f>
        <v>0</v>
      </c>
      <c r="E18" s="96">
        <f t="shared" ref="E18:L18" si="1">E12+E13+E14+E15+E16</f>
        <v>0</v>
      </c>
      <c r="F18" s="96">
        <f t="shared" si="1"/>
        <v>0</v>
      </c>
      <c r="G18" s="96">
        <f t="shared" si="1"/>
        <v>0</v>
      </c>
      <c r="H18" s="96">
        <f t="shared" si="1"/>
        <v>0</v>
      </c>
      <c r="I18" s="96">
        <f t="shared" si="1"/>
        <v>0</v>
      </c>
      <c r="J18" s="96">
        <f t="shared" si="1"/>
        <v>0</v>
      </c>
      <c r="K18" s="96">
        <f t="shared" si="1"/>
        <v>0</v>
      </c>
      <c r="L18" s="96">
        <f t="shared" si="1"/>
        <v>0</v>
      </c>
    </row>
    <row r="19" spans="1:143" x14ac:dyDescent="0.25">
      <c r="B19" s="94"/>
      <c r="C19" s="94"/>
      <c r="D19" s="95"/>
      <c r="E19" s="95"/>
      <c r="F19" s="95"/>
      <c r="G19" s="95"/>
      <c r="H19" s="95"/>
      <c r="I19" s="94"/>
      <c r="J19" s="94"/>
      <c r="K19" s="94"/>
      <c r="L19" s="94"/>
    </row>
    <row r="20" spans="1:143" ht="13" x14ac:dyDescent="0.3">
      <c r="A20" s="14" t="s">
        <v>173</v>
      </c>
      <c r="B20" s="91"/>
      <c r="C20" s="91"/>
      <c r="D20" s="91"/>
      <c r="E20" s="91"/>
      <c r="F20" s="91"/>
      <c r="G20" s="91"/>
      <c r="H20" s="91"/>
      <c r="I20" s="91"/>
      <c r="J20" s="91"/>
      <c r="K20" s="91"/>
      <c r="L20" s="91"/>
    </row>
    <row r="21" spans="1:143" x14ac:dyDescent="0.25">
      <c r="A21" s="2" t="s">
        <v>174</v>
      </c>
      <c r="B21" s="93"/>
      <c r="C21" s="93"/>
      <c r="D21" s="92"/>
      <c r="E21" s="92"/>
      <c r="F21" s="92"/>
      <c r="G21" s="92"/>
      <c r="H21" s="92"/>
      <c r="I21" s="93"/>
      <c r="J21" s="93"/>
      <c r="K21" s="93"/>
      <c r="L21" s="93"/>
    </row>
    <row r="22" spans="1:143" x14ac:dyDescent="0.25">
      <c r="A22" s="33" t="s">
        <v>175</v>
      </c>
      <c r="B22" s="93"/>
      <c r="C22" s="93"/>
      <c r="D22" s="92"/>
      <c r="E22" s="92"/>
      <c r="F22" s="92"/>
      <c r="G22" s="92"/>
      <c r="H22" s="92"/>
      <c r="I22" s="93"/>
      <c r="J22" s="93"/>
      <c r="K22" s="93"/>
      <c r="L22" s="93"/>
    </row>
    <row r="23" spans="1:143" x14ac:dyDescent="0.25">
      <c r="A23" s="76" t="s">
        <v>176</v>
      </c>
      <c r="B23" s="93"/>
      <c r="C23" s="93"/>
      <c r="D23" s="92"/>
      <c r="E23" s="92"/>
      <c r="F23" s="92"/>
      <c r="G23" s="92"/>
      <c r="H23" s="92"/>
      <c r="I23" s="93"/>
      <c r="J23" s="93"/>
      <c r="K23" s="93"/>
      <c r="L23" s="93"/>
    </row>
    <row r="24" spans="1:143" x14ac:dyDescent="0.25">
      <c r="A24" s="97" t="s">
        <v>19</v>
      </c>
      <c r="B24" s="93"/>
      <c r="C24" s="93"/>
      <c r="D24" s="92"/>
      <c r="E24" s="92"/>
      <c r="F24" s="92"/>
      <c r="G24" s="92"/>
      <c r="H24" s="92"/>
      <c r="I24" s="93"/>
      <c r="J24" s="93"/>
      <c r="K24" s="93"/>
      <c r="L24" s="93"/>
    </row>
    <row r="25" spans="1:143" x14ac:dyDescent="0.25">
      <c r="B25" s="94"/>
      <c r="C25" s="94"/>
      <c r="D25" s="95"/>
      <c r="E25" s="95"/>
      <c r="F25" s="95"/>
      <c r="G25" s="95"/>
      <c r="H25" s="95"/>
      <c r="I25" s="94"/>
      <c r="J25" s="94"/>
      <c r="K25" s="94"/>
      <c r="L25" s="94"/>
    </row>
    <row r="26" spans="1:143" ht="13" x14ac:dyDescent="0.3">
      <c r="A26" s="4" t="s">
        <v>177</v>
      </c>
      <c r="B26" s="96">
        <f>SUM(B21:B24)</f>
        <v>0</v>
      </c>
      <c r="C26" s="96">
        <f>SUM(C21:C24)</f>
        <v>0</v>
      </c>
      <c r="D26" s="96">
        <f>SUM(D21:D24)</f>
        <v>0</v>
      </c>
      <c r="E26" s="96">
        <f t="shared" ref="E26:L26" si="2">SUM(E21:E24)</f>
        <v>0</v>
      </c>
      <c r="F26" s="96">
        <f t="shared" si="2"/>
        <v>0</v>
      </c>
      <c r="G26" s="96">
        <f t="shared" si="2"/>
        <v>0</v>
      </c>
      <c r="H26" s="96">
        <f t="shared" si="2"/>
        <v>0</v>
      </c>
      <c r="I26" s="96">
        <f t="shared" si="2"/>
        <v>0</v>
      </c>
      <c r="J26" s="96">
        <f t="shared" si="2"/>
        <v>0</v>
      </c>
      <c r="K26" s="96">
        <f t="shared" si="2"/>
        <v>0</v>
      </c>
      <c r="L26" s="96">
        <f t="shared" si="2"/>
        <v>0</v>
      </c>
    </row>
    <row r="27" spans="1:143" x14ac:dyDescent="0.25">
      <c r="B27" s="94"/>
      <c r="C27" s="94"/>
      <c r="D27" s="95"/>
      <c r="E27" s="95"/>
      <c r="F27" s="95"/>
      <c r="G27" s="95"/>
      <c r="H27" s="95"/>
      <c r="I27" s="94"/>
      <c r="J27" s="94"/>
      <c r="K27" s="94"/>
      <c r="L27" s="94"/>
    </row>
    <row r="28" spans="1:143" ht="13" x14ac:dyDescent="0.3">
      <c r="A28" s="14" t="s">
        <v>178</v>
      </c>
      <c r="B28" s="98"/>
      <c r="C28" s="91"/>
      <c r="D28" s="91"/>
      <c r="E28" s="91"/>
      <c r="F28" s="91"/>
      <c r="G28" s="91"/>
      <c r="H28" s="91"/>
      <c r="I28" s="91"/>
      <c r="J28" s="91"/>
      <c r="K28" s="91"/>
      <c r="L28" s="91"/>
    </row>
    <row r="29" spans="1:143" x14ac:dyDescent="0.25">
      <c r="A29" s="99" t="s">
        <v>179</v>
      </c>
      <c r="B29" s="93"/>
      <c r="C29" s="93"/>
      <c r="D29" s="93"/>
      <c r="E29" s="93"/>
      <c r="F29" s="93"/>
      <c r="G29" s="93"/>
      <c r="H29" s="93"/>
      <c r="I29" s="93"/>
      <c r="J29" s="93"/>
      <c r="K29" s="93"/>
      <c r="L29" s="93"/>
    </row>
    <row r="30" spans="1:143" x14ac:dyDescent="0.25">
      <c r="A30" s="99" t="s">
        <v>210</v>
      </c>
      <c r="B30" s="93"/>
      <c r="C30" s="93"/>
      <c r="D30" s="93"/>
      <c r="E30" s="93"/>
      <c r="F30" s="93"/>
      <c r="G30" s="93"/>
      <c r="H30" s="93"/>
      <c r="I30" s="93"/>
      <c r="J30" s="93"/>
      <c r="K30" s="93"/>
      <c r="L30" s="93"/>
    </row>
    <row r="31" spans="1:143" x14ac:dyDescent="0.25">
      <c r="A31" s="99" t="s">
        <v>180</v>
      </c>
      <c r="B31" s="93"/>
      <c r="C31" s="93"/>
      <c r="D31" s="93"/>
      <c r="E31" s="93"/>
      <c r="F31" s="93"/>
      <c r="G31" s="93"/>
      <c r="H31" s="93"/>
      <c r="I31" s="93"/>
      <c r="J31" s="93"/>
      <c r="K31" s="93"/>
      <c r="L31" s="93"/>
    </row>
    <row r="32" spans="1:143" s="100" customFormat="1" x14ac:dyDescent="0.25">
      <c r="A32" s="73" t="s">
        <v>181</v>
      </c>
      <c r="B32" s="93"/>
      <c r="C32" s="93"/>
      <c r="D32" s="92"/>
      <c r="E32" s="92"/>
      <c r="F32" s="92"/>
      <c r="G32" s="92"/>
      <c r="H32" s="92"/>
      <c r="I32" s="92"/>
      <c r="J32" s="92"/>
      <c r="K32" s="92"/>
      <c r="L32" s="93"/>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row>
    <row r="33" spans="1:143" s="100" customFormat="1" x14ac:dyDescent="0.25">
      <c r="A33" s="73" t="s">
        <v>18</v>
      </c>
      <c r="B33" s="93"/>
      <c r="C33" s="93"/>
      <c r="D33" s="92"/>
      <c r="E33" s="92"/>
      <c r="F33" s="92"/>
      <c r="G33" s="92"/>
      <c r="H33" s="92"/>
      <c r="I33" s="92"/>
      <c r="J33" s="92"/>
      <c r="K33" s="92"/>
      <c r="L33" s="93"/>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row>
    <row r="34" spans="1:143" s="100" customFormat="1" x14ac:dyDescent="0.25">
      <c r="A34" s="73" t="s">
        <v>26</v>
      </c>
      <c r="B34" s="93"/>
      <c r="C34" s="93"/>
      <c r="D34" s="92"/>
      <c r="E34" s="92"/>
      <c r="F34" s="92"/>
      <c r="G34" s="92"/>
      <c r="H34" s="92"/>
      <c r="I34" s="92"/>
      <c r="J34" s="92"/>
      <c r="K34" s="92"/>
      <c r="L34" s="93"/>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row>
    <row r="35" spans="1:143" s="100" customFormat="1" x14ac:dyDescent="0.25">
      <c r="A35" s="73" t="s">
        <v>27</v>
      </c>
      <c r="B35" s="93"/>
      <c r="C35" s="93"/>
      <c r="D35" s="92"/>
      <c r="E35" s="92"/>
      <c r="F35" s="92"/>
      <c r="G35" s="92"/>
      <c r="H35" s="92"/>
      <c r="I35" s="92"/>
      <c r="J35" s="92"/>
      <c r="K35" s="92"/>
      <c r="L35" s="93"/>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row>
    <row r="36" spans="1:143" s="100" customFormat="1" x14ac:dyDescent="0.25">
      <c r="A36" s="99" t="s">
        <v>19</v>
      </c>
      <c r="B36" s="93"/>
      <c r="C36" s="93"/>
      <c r="D36" s="92"/>
      <c r="E36" s="92"/>
      <c r="F36" s="92"/>
      <c r="G36" s="92"/>
      <c r="H36" s="92"/>
      <c r="I36" s="92"/>
      <c r="J36" s="92"/>
      <c r="K36" s="92"/>
      <c r="L36" s="93"/>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row>
    <row r="37" spans="1:143" s="100" customFormat="1" x14ac:dyDescent="0.25">
      <c r="A37" s="99" t="s">
        <v>19</v>
      </c>
      <c r="B37" s="93"/>
      <c r="C37" s="93"/>
      <c r="D37" s="92"/>
      <c r="E37" s="92"/>
      <c r="F37" s="92"/>
      <c r="G37" s="92"/>
      <c r="H37" s="92"/>
      <c r="I37" s="92"/>
      <c r="J37" s="92"/>
      <c r="K37" s="92"/>
      <c r="L37" s="9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row>
    <row r="38" spans="1:143" s="100" customFormat="1" x14ac:dyDescent="0.25">
      <c r="A38" s="99" t="s">
        <v>19</v>
      </c>
      <c r="B38" s="93"/>
      <c r="C38" s="93"/>
      <c r="D38" s="92"/>
      <c r="E38" s="92"/>
      <c r="F38" s="92"/>
      <c r="G38" s="92"/>
      <c r="H38" s="92"/>
      <c r="I38" s="93"/>
      <c r="J38" s="93"/>
      <c r="K38" s="93"/>
      <c r="L38" s="93"/>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row>
    <row r="39" spans="1:143" customFormat="1" x14ac:dyDescent="0.25">
      <c r="A39" s="73"/>
      <c r="B39" s="84"/>
      <c r="C39" s="84"/>
      <c r="D39" s="101"/>
      <c r="E39" s="101"/>
      <c r="F39" s="101"/>
      <c r="G39" s="101"/>
      <c r="H39" s="101"/>
      <c r="I39" s="84"/>
      <c r="J39" s="84"/>
      <c r="K39" s="84"/>
      <c r="L39" s="84"/>
    </row>
    <row r="40" spans="1:143" ht="13" x14ac:dyDescent="0.3">
      <c r="A40" s="21" t="s">
        <v>182</v>
      </c>
      <c r="B40" s="96">
        <f t="shared" ref="B40:G40" si="3">SUM(B29:B38)</f>
        <v>0</v>
      </c>
      <c r="C40" s="96">
        <f t="shared" si="3"/>
        <v>0</v>
      </c>
      <c r="D40" s="96">
        <f t="shared" si="3"/>
        <v>0</v>
      </c>
      <c r="E40" s="96">
        <f t="shared" si="3"/>
        <v>0</v>
      </c>
      <c r="F40" s="96">
        <f t="shared" si="3"/>
        <v>0</v>
      </c>
      <c r="G40" s="96">
        <f t="shared" si="3"/>
        <v>0</v>
      </c>
      <c r="H40" s="96">
        <f t="shared" ref="H40:K40" si="4">SUM(H29:H38)</f>
        <v>0</v>
      </c>
      <c r="I40" s="96">
        <f t="shared" si="4"/>
        <v>0</v>
      </c>
      <c r="J40" s="96">
        <f t="shared" si="4"/>
        <v>0</v>
      </c>
      <c r="K40" s="96">
        <f t="shared" si="4"/>
        <v>0</v>
      </c>
      <c r="L40" s="96">
        <f>SUM(L29:L38)</f>
        <v>0</v>
      </c>
    </row>
    <row r="41" spans="1:143" x14ac:dyDescent="0.25">
      <c r="B41" s="94"/>
      <c r="C41" s="94"/>
      <c r="D41" s="95"/>
      <c r="E41" s="95"/>
      <c r="F41" s="95"/>
      <c r="G41" s="95"/>
      <c r="H41" s="95"/>
      <c r="I41" s="95"/>
      <c r="J41" s="95"/>
      <c r="K41" s="95"/>
      <c r="L41" s="95"/>
    </row>
    <row r="42" spans="1:143" ht="13" x14ac:dyDescent="0.3">
      <c r="A42" s="4" t="s">
        <v>183</v>
      </c>
      <c r="B42" s="102">
        <f>B18+B26+B40</f>
        <v>0</v>
      </c>
      <c r="C42" s="102">
        <f>C18+C26+C40</f>
        <v>0</v>
      </c>
      <c r="D42" s="102">
        <f>D18+D26+D40</f>
        <v>0</v>
      </c>
      <c r="E42" s="102">
        <f>E18+E26+E40</f>
        <v>0</v>
      </c>
      <c r="F42" s="102">
        <f>F18+F26+F40</f>
        <v>0</v>
      </c>
      <c r="G42" s="102">
        <f t="shared" ref="G42:K42" si="5">G18+G26+G40</f>
        <v>0</v>
      </c>
      <c r="H42" s="102">
        <f t="shared" si="5"/>
        <v>0</v>
      </c>
      <c r="I42" s="102">
        <f t="shared" si="5"/>
        <v>0</v>
      </c>
      <c r="J42" s="102">
        <f t="shared" si="5"/>
        <v>0</v>
      </c>
      <c r="K42" s="102">
        <f t="shared" si="5"/>
        <v>0</v>
      </c>
      <c r="L42" s="102">
        <f>L18+L26+L40</f>
        <v>0</v>
      </c>
    </row>
    <row r="43" spans="1:143" x14ac:dyDescent="0.25">
      <c r="D43" s="103"/>
      <c r="E43" s="103"/>
      <c r="F43" s="103"/>
      <c r="G43" s="103"/>
      <c r="H43" s="103"/>
    </row>
    <row r="44" spans="1:143" ht="13" x14ac:dyDescent="0.3">
      <c r="A44" s="4" t="s">
        <v>209</v>
      </c>
      <c r="D44" s="103"/>
      <c r="E44" s="103"/>
      <c r="F44" s="103"/>
      <c r="G44" s="103"/>
      <c r="H44" s="103"/>
      <c r="L44" s="127" t="str">
        <f>IF(SUM(B42:L42)=0,"",IRR(B42:L42,0.1))</f>
        <v/>
      </c>
    </row>
    <row r="45" spans="1:143" x14ac:dyDescent="0.25">
      <c r="D45" s="103"/>
      <c r="E45" s="103"/>
      <c r="F45" s="103"/>
      <c r="G45" s="103"/>
      <c r="H45" s="103"/>
      <c r="L45" s="126"/>
    </row>
    <row r="46" spans="1:143" x14ac:dyDescent="0.25">
      <c r="A46" s="57" t="s">
        <v>29</v>
      </c>
      <c r="B46" s="57"/>
      <c r="C46" s="116"/>
      <c r="D46" s="114"/>
      <c r="E46" s="114"/>
      <c r="F46" s="114"/>
      <c r="G46" s="114"/>
      <c r="H46" s="114"/>
      <c r="I46" s="116"/>
      <c r="J46" s="116"/>
      <c r="K46" s="116"/>
      <c r="L46" s="116"/>
    </row>
    <row r="47" spans="1:143" ht="12.75" customHeight="1" x14ac:dyDescent="0.25">
      <c r="A47" s="41" t="s">
        <v>111</v>
      </c>
      <c r="B47" s="41"/>
      <c r="C47" s="124"/>
      <c r="D47" s="124"/>
      <c r="E47" s="124"/>
      <c r="F47" s="124"/>
      <c r="G47" s="124"/>
      <c r="H47" s="124"/>
      <c r="I47" s="124"/>
      <c r="J47" s="124"/>
      <c r="K47" s="124"/>
      <c r="L47" s="124"/>
    </row>
    <row r="48" spans="1:143" ht="12.75" customHeight="1" x14ac:dyDescent="0.25">
      <c r="A48" s="41"/>
      <c r="B48" s="41"/>
      <c r="C48" s="124"/>
      <c r="D48" s="124"/>
      <c r="E48" s="124"/>
      <c r="F48" s="124"/>
      <c r="G48" s="124"/>
      <c r="H48" s="124"/>
      <c r="I48" s="124"/>
      <c r="J48" s="124"/>
      <c r="K48" s="124"/>
      <c r="L48" s="124"/>
    </row>
    <row r="49" spans="1:16" ht="12.75" customHeight="1" x14ac:dyDescent="0.25">
      <c r="A49" s="41" t="s">
        <v>184</v>
      </c>
      <c r="B49" s="41"/>
      <c r="C49" s="124"/>
      <c r="D49" s="124"/>
      <c r="E49" s="124"/>
      <c r="F49" s="124"/>
      <c r="G49" s="124"/>
      <c r="H49" s="124"/>
      <c r="I49" s="124"/>
      <c r="J49" s="124"/>
      <c r="K49" s="124"/>
      <c r="L49" s="124"/>
    </row>
    <row r="50" spans="1:16" ht="12.75" customHeight="1" x14ac:dyDescent="0.25">
      <c r="A50" s="41"/>
      <c r="B50" s="41"/>
      <c r="C50" s="124"/>
      <c r="D50" s="124"/>
      <c r="E50" s="124"/>
      <c r="F50" s="124"/>
      <c r="G50" s="124"/>
      <c r="H50" s="124"/>
      <c r="I50" s="124"/>
      <c r="J50" s="124"/>
      <c r="K50" s="124"/>
      <c r="L50" s="124"/>
    </row>
    <row r="51" spans="1:16" s="10" customFormat="1" ht="12.75" customHeight="1" x14ac:dyDescent="0.25">
      <c r="A51" s="41" t="s">
        <v>185</v>
      </c>
      <c r="B51" s="41"/>
      <c r="C51" s="124"/>
      <c r="D51" s="124"/>
      <c r="E51" s="124"/>
      <c r="F51" s="124"/>
      <c r="G51" s="124"/>
      <c r="H51" s="124"/>
      <c r="I51" s="124"/>
      <c r="J51" s="124"/>
      <c r="K51" s="124"/>
      <c r="L51" s="124"/>
      <c r="M51" s="33"/>
      <c r="N51" s="33"/>
      <c r="O51" s="33"/>
      <c r="P51" s="33"/>
    </row>
    <row r="52" spans="1:16" s="10" customFormat="1" ht="12.75" customHeight="1" x14ac:dyDescent="0.25">
      <c r="A52" s="41" t="s">
        <v>214</v>
      </c>
      <c r="B52" s="41"/>
      <c r="C52" s="124"/>
      <c r="D52" s="124"/>
      <c r="E52" s="124"/>
      <c r="F52" s="124"/>
      <c r="G52" s="124"/>
      <c r="H52" s="124"/>
      <c r="I52" s="124"/>
      <c r="J52" s="124"/>
      <c r="K52" s="124"/>
      <c r="L52" s="124"/>
      <c r="M52" s="33"/>
      <c r="N52" s="33"/>
      <c r="O52" s="33"/>
      <c r="P52" s="33"/>
    </row>
    <row r="53" spans="1:16" s="10" customFormat="1" ht="12.75" customHeight="1" x14ac:dyDescent="0.25">
      <c r="A53" s="41" t="s">
        <v>215</v>
      </c>
      <c r="B53" s="41"/>
      <c r="C53" s="124"/>
      <c r="D53" s="124"/>
      <c r="E53" s="124"/>
      <c r="F53" s="124"/>
      <c r="G53" s="124"/>
      <c r="H53" s="124"/>
      <c r="I53" s="124"/>
      <c r="J53" s="124"/>
      <c r="K53" s="124"/>
      <c r="L53" s="124"/>
      <c r="M53" s="33"/>
      <c r="N53" s="33"/>
      <c r="O53" s="33"/>
      <c r="P53" s="33"/>
    </row>
    <row r="54" spans="1:16" s="10" customFormat="1" ht="12.75" customHeight="1" x14ac:dyDescent="0.25">
      <c r="A54" s="41"/>
      <c r="B54" s="41"/>
      <c r="C54" s="124"/>
      <c r="D54" s="124"/>
      <c r="E54" s="124"/>
      <c r="F54" s="124"/>
      <c r="G54" s="124"/>
      <c r="H54" s="124"/>
      <c r="I54" s="124"/>
      <c r="J54" s="124"/>
      <c r="K54" s="124"/>
      <c r="L54" s="124"/>
      <c r="M54" s="33"/>
      <c r="N54" s="33"/>
      <c r="O54" s="33"/>
      <c r="P54" s="33"/>
    </row>
    <row r="55" spans="1:16" s="10" customFormat="1" ht="12.75" customHeight="1" x14ac:dyDescent="0.25">
      <c r="A55" s="41" t="s">
        <v>186</v>
      </c>
      <c r="B55" s="41"/>
      <c r="C55" s="124"/>
      <c r="D55" s="124"/>
      <c r="E55" s="124"/>
      <c r="F55" s="124"/>
      <c r="G55" s="124"/>
      <c r="H55" s="124"/>
      <c r="I55" s="124"/>
      <c r="J55" s="124"/>
      <c r="K55" s="124"/>
      <c r="L55" s="124"/>
      <c r="M55" s="33"/>
      <c r="N55" s="33"/>
      <c r="O55" s="33"/>
      <c r="P55" s="33"/>
    </row>
    <row r="56" spans="1:16" s="10" customFormat="1" ht="12.75" customHeight="1" x14ac:dyDescent="0.25">
      <c r="A56" s="41" t="s">
        <v>187</v>
      </c>
      <c r="B56" s="41"/>
      <c r="C56" s="124"/>
      <c r="D56" s="124"/>
      <c r="E56" s="124"/>
      <c r="F56" s="124"/>
      <c r="G56" s="124"/>
      <c r="H56" s="124"/>
      <c r="I56" s="124"/>
      <c r="J56" s="124"/>
      <c r="K56" s="124"/>
      <c r="L56" s="124"/>
      <c r="M56" s="33"/>
      <c r="N56" s="33"/>
      <c r="O56" s="33"/>
      <c r="P56" s="33"/>
    </row>
    <row r="57" spans="1:16" s="10" customFormat="1" ht="12.75" customHeight="1" x14ac:dyDescent="0.25">
      <c r="A57" s="41"/>
      <c r="B57" s="41"/>
      <c r="C57" s="124"/>
      <c r="D57" s="124"/>
      <c r="E57" s="124"/>
      <c r="F57" s="124"/>
      <c r="G57" s="124"/>
      <c r="H57" s="124"/>
      <c r="I57" s="124"/>
      <c r="J57" s="124"/>
      <c r="K57" s="124"/>
      <c r="L57" s="124"/>
      <c r="M57" s="33"/>
      <c r="N57" s="33"/>
      <c r="O57" s="33"/>
      <c r="P57" s="33"/>
    </row>
    <row r="58" spans="1:16" s="10" customFormat="1" ht="12.75" customHeight="1" x14ac:dyDescent="0.25">
      <c r="A58" s="41" t="s">
        <v>188</v>
      </c>
      <c r="B58" s="41"/>
      <c r="C58" s="124"/>
      <c r="D58" s="124"/>
      <c r="E58" s="124"/>
      <c r="F58" s="124"/>
      <c r="G58" s="124"/>
      <c r="H58" s="124"/>
      <c r="I58" s="124"/>
      <c r="J58" s="124"/>
      <c r="K58" s="124"/>
      <c r="L58" s="124"/>
      <c r="M58" s="33"/>
      <c r="N58" s="33"/>
      <c r="O58" s="33"/>
      <c r="P58" s="33"/>
    </row>
    <row r="59" spans="1:16" s="10" customFormat="1" ht="12.75" customHeight="1" x14ac:dyDescent="0.25">
      <c r="A59" s="41"/>
      <c r="B59" s="41"/>
      <c r="C59" s="124"/>
      <c r="D59" s="124"/>
      <c r="E59" s="124"/>
      <c r="F59" s="124"/>
      <c r="G59" s="124"/>
      <c r="H59" s="124"/>
      <c r="I59" s="124"/>
      <c r="J59" s="124"/>
      <c r="K59" s="124"/>
      <c r="L59" s="124"/>
      <c r="M59" s="33"/>
      <c r="N59" s="33"/>
      <c r="O59" s="33"/>
      <c r="P59" s="33"/>
    </row>
    <row r="60" spans="1:16" s="10" customFormat="1" ht="12.75" customHeight="1" x14ac:dyDescent="0.25">
      <c r="A60" s="41" t="s">
        <v>211</v>
      </c>
      <c r="B60" s="41"/>
      <c r="C60" s="124"/>
      <c r="D60" s="124"/>
      <c r="E60" s="124"/>
      <c r="F60" s="124"/>
      <c r="G60" s="124"/>
      <c r="H60" s="124"/>
      <c r="I60" s="124"/>
      <c r="J60" s="124"/>
      <c r="K60" s="124"/>
      <c r="L60" s="124"/>
      <c r="M60" s="41"/>
      <c r="N60" s="41"/>
      <c r="O60" s="124"/>
      <c r="P60" s="124"/>
    </row>
    <row r="61" spans="1:16" x14ac:dyDescent="0.25">
      <c r="M61" s="41"/>
      <c r="N61" s="41"/>
      <c r="O61" s="124"/>
      <c r="P61" s="124"/>
    </row>
    <row r="72" spans="1:1" x14ac:dyDescent="0.25">
      <c r="A72" s="33"/>
    </row>
  </sheetData>
  <phoneticPr fontId="0" type="noConversion"/>
  <pageMargins left="0.75" right="0.75" top="1" bottom="1" header="0.5" footer="0.5"/>
  <pageSetup scale="73" fitToHeight="0" orientation="landscape" r:id="rId1"/>
  <headerFooter alignWithMargins="0">
    <oddHeader>&amp;L&amp;"Times New Roman,Italic"CC-BISO001-27&amp;C&amp;"Times New Roman,Italic" PROPOSAL PACKAGE FORMS&amp;R&amp;"Times New Roman,Italic"APPENDIX B</oddHeader>
  </headerFooter>
  <rowBreaks count="1" manualBreakCount="1">
    <brk id="4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B26"/>
  <sheetViews>
    <sheetView showGridLines="0" view="pageLayout" topLeftCell="A20" zoomScale="80" zoomScaleNormal="100" zoomScaleSheetLayoutView="100" zoomScalePageLayoutView="80" workbookViewId="0">
      <selection activeCell="B2" sqref="B2"/>
    </sheetView>
  </sheetViews>
  <sheetFormatPr defaultColWidth="9.1796875" defaultRowHeight="12.5" x14ac:dyDescent="0.25"/>
  <cols>
    <col min="1" max="1" width="29.7265625" style="2" customWidth="1"/>
    <col min="2" max="2" width="70.453125" style="2" customWidth="1"/>
    <col min="3" max="16384" width="9.1796875" style="2"/>
  </cols>
  <sheetData>
    <row r="1" spans="1:132" ht="15.5" x14ac:dyDescent="0.35">
      <c r="A1" s="22" t="s">
        <v>189</v>
      </c>
    </row>
    <row r="3" spans="1:132" x14ac:dyDescent="0.25">
      <c r="A3" s="1" t="s">
        <v>8</v>
      </c>
    </row>
    <row r="5" spans="1:132" customFormat="1" ht="13" x14ac:dyDescent="0.3">
      <c r="A5" s="11" t="s">
        <v>9</v>
      </c>
      <c r="B5" s="1" t="str">
        <f>IF('Investments Form'!B5="","",'Investments Form'!B5)</f>
        <v/>
      </c>
      <c r="C5" s="2"/>
      <c r="D5" s="2"/>
      <c r="E5" s="2"/>
    </row>
    <row r="6" spans="1:132" customFormat="1" x14ac:dyDescent="0.25">
      <c r="A6" s="20"/>
      <c r="B6" s="2"/>
      <c r="C6" s="2"/>
      <c r="D6" s="2"/>
      <c r="E6" s="2"/>
    </row>
    <row r="7" spans="1:132" customFormat="1" ht="13" x14ac:dyDescent="0.3">
      <c r="A7" s="11" t="s">
        <v>10</v>
      </c>
      <c r="B7" s="111" t="str">
        <f>IF('Investments Form'!B7="","",'Investments Form'!B7)</f>
        <v>CC-BISO001-27</v>
      </c>
      <c r="C7" s="2"/>
      <c r="D7" s="2"/>
      <c r="E7" s="2"/>
    </row>
    <row r="8" spans="1:132" customFormat="1" ht="13" x14ac:dyDescent="0.3">
      <c r="A8" s="11"/>
      <c r="B8" s="29"/>
      <c r="C8" s="2"/>
      <c r="D8" s="2"/>
      <c r="E8" s="2"/>
    </row>
    <row r="9" spans="1:132" customFormat="1" ht="13" x14ac:dyDescent="0.3">
      <c r="A9" s="14" t="s">
        <v>169</v>
      </c>
      <c r="B9" s="6"/>
      <c r="C9" s="2"/>
      <c r="D9" s="2"/>
      <c r="E9" s="2"/>
    </row>
    <row r="10" spans="1:132" customFormat="1" ht="70" customHeight="1" x14ac:dyDescent="0.25">
      <c r="A10" s="66" t="s">
        <v>106</v>
      </c>
      <c r="B10" s="119" t="s">
        <v>51</v>
      </c>
      <c r="C10" s="2"/>
      <c r="D10" s="2"/>
      <c r="E10" s="2"/>
    </row>
    <row r="11" spans="1:132" customFormat="1" ht="70" customHeight="1" x14ac:dyDescent="0.25">
      <c r="A11" s="66" t="s">
        <v>107</v>
      </c>
      <c r="B11" s="119" t="s">
        <v>51</v>
      </c>
      <c r="C11" s="2"/>
      <c r="D11" s="2"/>
      <c r="E11" s="2"/>
    </row>
    <row r="12" spans="1:132" customFormat="1" ht="70" customHeight="1" x14ac:dyDescent="0.25">
      <c r="A12" s="105" t="s">
        <v>19</v>
      </c>
      <c r="B12" s="119" t="s">
        <v>51</v>
      </c>
      <c r="C12" s="2"/>
      <c r="D12" s="2"/>
      <c r="E12" s="2"/>
    </row>
    <row r="13" spans="1:132" customFormat="1" ht="13" x14ac:dyDescent="0.3">
      <c r="A13" s="14" t="s">
        <v>173</v>
      </c>
      <c r="B13" s="6"/>
      <c r="C13" s="2"/>
      <c r="D13" s="2"/>
      <c r="E13" s="2"/>
    </row>
    <row r="14" spans="1:132" customFormat="1" ht="70" customHeight="1" x14ac:dyDescent="0.25">
      <c r="A14" s="105" t="s">
        <v>19</v>
      </c>
      <c r="B14" s="119" t="s">
        <v>51</v>
      </c>
      <c r="C14" s="2"/>
      <c r="D14" s="2"/>
      <c r="E14" s="2"/>
    </row>
    <row r="15" spans="1:132" ht="13" x14ac:dyDescent="0.3">
      <c r="A15" s="14" t="s">
        <v>178</v>
      </c>
      <c r="B15" s="6"/>
    </row>
    <row r="16" spans="1:132" s="104" customFormat="1" ht="70" customHeight="1" x14ac:dyDescent="0.25">
      <c r="A16" s="105" t="s">
        <v>179</v>
      </c>
      <c r="B16" s="27" t="s">
        <v>190</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row>
    <row r="17" spans="1:132" s="104" customFormat="1" ht="70" customHeight="1" x14ac:dyDescent="0.25">
      <c r="A17" s="105" t="s">
        <v>212</v>
      </c>
      <c r="B17" s="26" t="s">
        <v>213</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row>
    <row r="18" spans="1:132" s="104" customFormat="1" ht="70" customHeight="1" x14ac:dyDescent="0.25">
      <c r="A18" s="105" t="s">
        <v>180</v>
      </c>
      <c r="B18" s="26" t="s">
        <v>191</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row>
    <row r="19" spans="1:132" s="104" customFormat="1" ht="70" customHeight="1" x14ac:dyDescent="0.25">
      <c r="A19" s="105" t="s">
        <v>19</v>
      </c>
      <c r="B19" s="119" t="s">
        <v>51</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row>
    <row r="20" spans="1:132" s="104" customFormat="1" ht="70" customHeight="1" x14ac:dyDescent="0.25">
      <c r="A20" s="105" t="s">
        <v>19</v>
      </c>
      <c r="B20" s="119" t="s">
        <v>51</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row>
    <row r="21" spans="1:132" s="104" customFormat="1" ht="70" customHeight="1" x14ac:dyDescent="0.25">
      <c r="A21" s="105" t="s">
        <v>19</v>
      </c>
      <c r="B21" s="119" t="s">
        <v>51</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row>
    <row r="22" spans="1:132" s="104" customFormat="1" ht="70" customHeight="1" x14ac:dyDescent="0.25">
      <c r="A22" s="128"/>
      <c r="B22" s="129"/>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row>
    <row r="24" spans="1:132" x14ac:dyDescent="0.25">
      <c r="A24" s="57" t="s">
        <v>29</v>
      </c>
      <c r="B24" s="12"/>
    </row>
    <row r="25" spans="1:132" x14ac:dyDescent="0.25">
      <c r="A25" s="40" t="s">
        <v>53</v>
      </c>
      <c r="B25" s="12"/>
    </row>
    <row r="26" spans="1:132" x14ac:dyDescent="0.25">
      <c r="A26" s="12"/>
      <c r="B26" s="12"/>
    </row>
  </sheetData>
  <phoneticPr fontId="0" type="noConversion"/>
  <pageMargins left="0.75" right="0.75" top="1" bottom="1" header="0.5" footer="0.5"/>
  <pageSetup scale="90" fitToHeight="0" orientation="portrait" r:id="rId1"/>
  <headerFooter alignWithMargins="0">
    <oddHeader>&amp;L&amp;"Times New Roman,Italic"CC-BISO001-27&amp;C&amp;"Times New Roman,Italic" PROPOSAL PACKAGE FORMS&amp;R&amp;"Times New Roman,Italic"APPENDIX B</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8"/>
  <sheetViews>
    <sheetView showGridLines="0" view="pageLayout" topLeftCell="A10" zoomScale="80" zoomScaleNormal="100" zoomScaleSheetLayoutView="100" zoomScalePageLayoutView="80" workbookViewId="0">
      <selection activeCell="B28" sqref="B28"/>
    </sheetView>
  </sheetViews>
  <sheetFormatPr defaultColWidth="9.1796875" defaultRowHeight="12.5" x14ac:dyDescent="0.25"/>
  <cols>
    <col min="1" max="1" width="24.81640625" customWidth="1"/>
    <col min="2" max="2" width="52.54296875" customWidth="1"/>
    <col min="3" max="3" width="1.7265625" customWidth="1"/>
    <col min="4" max="4" width="20" customWidth="1"/>
    <col min="5" max="5" width="3" customWidth="1"/>
  </cols>
  <sheetData>
    <row r="1" spans="1:5" s="2" customFormat="1" ht="15.5" x14ac:dyDescent="0.35">
      <c r="A1" s="22" t="s">
        <v>192</v>
      </c>
      <c r="B1" s="33"/>
      <c r="C1" s="33"/>
      <c r="D1" s="33"/>
      <c r="E1" s="33"/>
    </row>
    <row r="2" spans="1:5" s="2" customFormat="1" ht="15.5" x14ac:dyDescent="0.35">
      <c r="A2" s="22"/>
      <c r="B2" s="33"/>
      <c r="C2" s="33"/>
      <c r="D2" s="33"/>
      <c r="E2" s="33"/>
    </row>
    <row r="3" spans="1:5" x14ac:dyDescent="0.25">
      <c r="A3" s="111" t="s">
        <v>8</v>
      </c>
      <c r="B3" s="33"/>
      <c r="C3" s="33"/>
      <c r="D3" s="33"/>
      <c r="E3" s="76"/>
    </row>
    <row r="4" spans="1:5" x14ac:dyDescent="0.25">
      <c r="A4" s="33"/>
      <c r="B4" s="33"/>
      <c r="C4" s="33"/>
      <c r="D4" s="33"/>
      <c r="E4" s="76"/>
    </row>
    <row r="5" spans="1:5" ht="13" x14ac:dyDescent="0.3">
      <c r="A5" s="11" t="s">
        <v>9</v>
      </c>
      <c r="B5" s="111" t="str">
        <f>IF('Investments Form'!B5="","",'Investments Form'!B5)</f>
        <v/>
      </c>
      <c r="C5" s="33"/>
      <c r="D5" s="33"/>
      <c r="E5" s="76"/>
    </row>
    <row r="6" spans="1:5" x14ac:dyDescent="0.25">
      <c r="A6" s="112"/>
      <c r="B6" s="33"/>
      <c r="C6" s="33"/>
      <c r="D6" s="33"/>
      <c r="E6" s="76"/>
    </row>
    <row r="7" spans="1:5" ht="13" x14ac:dyDescent="0.3">
      <c r="A7" s="11" t="s">
        <v>10</v>
      </c>
      <c r="B7" s="111" t="str">
        <f>IF('Investments Form'!B7="","",'Investments Form'!B7)</f>
        <v>CC-BISO001-27</v>
      </c>
      <c r="C7" s="33"/>
      <c r="D7" s="33"/>
      <c r="E7" s="76"/>
    </row>
    <row r="8" spans="1:5" x14ac:dyDescent="0.25">
      <c r="A8" s="33"/>
      <c r="B8" s="33"/>
      <c r="C8" s="33"/>
      <c r="D8" s="33"/>
      <c r="E8" s="76"/>
    </row>
    <row r="9" spans="1:5" ht="13" x14ac:dyDescent="0.3">
      <c r="A9" s="14" t="s">
        <v>193</v>
      </c>
      <c r="B9" s="13"/>
      <c r="C9" s="14"/>
      <c r="D9" s="13"/>
      <c r="E9" s="76"/>
    </row>
    <row r="10" spans="1:5" ht="13" x14ac:dyDescent="0.3">
      <c r="A10" s="4"/>
      <c r="B10" s="33"/>
      <c r="C10" s="33"/>
      <c r="D10" s="33"/>
      <c r="E10" s="76"/>
    </row>
    <row r="11" spans="1:5" x14ac:dyDescent="0.25">
      <c r="A11" s="33"/>
      <c r="B11" s="106" t="s">
        <v>194</v>
      </c>
      <c r="C11" s="33"/>
      <c r="D11" s="74"/>
      <c r="E11" s="76"/>
    </row>
    <row r="12" spans="1:5" x14ac:dyDescent="0.25">
      <c r="A12" s="33"/>
      <c r="B12" s="15" t="s">
        <v>16</v>
      </c>
      <c r="C12" s="33"/>
      <c r="D12" s="74"/>
      <c r="E12" s="76"/>
    </row>
    <row r="13" spans="1:5" x14ac:dyDescent="0.25">
      <c r="A13" s="33"/>
      <c r="B13" s="15" t="s">
        <v>23</v>
      </c>
      <c r="C13" s="33"/>
      <c r="D13" s="74"/>
      <c r="E13" s="76"/>
    </row>
    <row r="14" spans="1:5" x14ac:dyDescent="0.25">
      <c r="A14" s="33"/>
      <c r="B14" s="15" t="s">
        <v>18</v>
      </c>
      <c r="C14" s="33"/>
      <c r="D14" s="74"/>
      <c r="E14" s="76"/>
    </row>
    <row r="15" spans="1:5" x14ac:dyDescent="0.25">
      <c r="A15" s="33"/>
      <c r="B15" s="15" t="s">
        <v>27</v>
      </c>
      <c r="C15" s="33"/>
      <c r="D15" s="74"/>
      <c r="E15" s="76"/>
    </row>
    <row r="16" spans="1:5" x14ac:dyDescent="0.25">
      <c r="A16" s="33"/>
      <c r="B16" s="15" t="s">
        <v>19</v>
      </c>
      <c r="C16" s="33"/>
      <c r="D16" s="74"/>
      <c r="E16" s="76"/>
    </row>
    <row r="17" spans="1:5" x14ac:dyDescent="0.25">
      <c r="A17" s="33"/>
      <c r="B17" s="15" t="s">
        <v>19</v>
      </c>
      <c r="C17" s="33"/>
      <c r="D17" s="74"/>
      <c r="E17" s="76"/>
    </row>
    <row r="18" spans="1:5" x14ac:dyDescent="0.25">
      <c r="A18" s="33"/>
      <c r="B18" s="15" t="s">
        <v>19</v>
      </c>
      <c r="C18" s="76"/>
      <c r="D18" s="74"/>
      <c r="E18" s="76"/>
    </row>
    <row r="19" spans="1:5" x14ac:dyDescent="0.25">
      <c r="A19" s="33"/>
      <c r="B19" s="33"/>
      <c r="C19" s="33"/>
      <c r="D19" s="125"/>
      <c r="E19" s="76"/>
    </row>
    <row r="20" spans="1:5" ht="13" x14ac:dyDescent="0.3">
      <c r="A20" s="21"/>
      <c r="B20" s="36" t="s">
        <v>195</v>
      </c>
      <c r="C20" s="11"/>
      <c r="D20" s="108">
        <f>SUM(D11:D18)</f>
        <v>0</v>
      </c>
      <c r="E20" s="76"/>
    </row>
    <row r="21" spans="1:5" x14ac:dyDescent="0.25">
      <c r="A21" s="109"/>
      <c r="B21" s="109"/>
      <c r="C21" s="109"/>
      <c r="D21" s="109"/>
      <c r="E21" s="76"/>
    </row>
    <row r="22" spans="1:5" s="2" customFormat="1" x14ac:dyDescent="0.25">
      <c r="A22" s="57" t="s">
        <v>29</v>
      </c>
      <c r="B22" s="114"/>
      <c r="C22" s="114"/>
      <c r="D22" s="114"/>
      <c r="E22" s="33"/>
    </row>
    <row r="23" spans="1:5" s="2" customFormat="1" x14ac:dyDescent="0.25">
      <c r="A23" s="107" t="s">
        <v>196</v>
      </c>
      <c r="B23" s="107"/>
      <c r="C23" s="107"/>
      <c r="D23" s="107"/>
      <c r="E23" s="33"/>
    </row>
    <row r="24" spans="1:5" s="2" customFormat="1" x14ac:dyDescent="0.25">
      <c r="A24" s="107"/>
      <c r="B24" s="107"/>
      <c r="C24" s="107"/>
      <c r="D24" s="107"/>
      <c r="E24" s="33"/>
    </row>
    <row r="25" spans="1:5" s="2" customFormat="1" x14ac:dyDescent="0.25">
      <c r="A25" s="107" t="s">
        <v>197</v>
      </c>
      <c r="B25" s="107"/>
      <c r="C25" s="107"/>
      <c r="D25" s="107"/>
      <c r="E25" s="33"/>
    </row>
    <row r="26" spans="1:5" s="2" customFormat="1" x14ac:dyDescent="0.25">
      <c r="A26" s="107"/>
      <c r="B26" s="107"/>
      <c r="C26" s="107"/>
      <c r="D26" s="107"/>
      <c r="E26" s="33"/>
    </row>
    <row r="27" spans="1:5" s="12" customFormat="1" x14ac:dyDescent="0.25">
      <c r="A27" s="35" t="s">
        <v>198</v>
      </c>
      <c r="B27" s="35"/>
      <c r="C27" s="35"/>
      <c r="D27" s="35"/>
      <c r="E27" s="116"/>
    </row>
    <row r="28" spans="1:5" s="12" customFormat="1" x14ac:dyDescent="0.25">
      <c r="A28" s="35" t="s">
        <v>31</v>
      </c>
      <c r="B28" s="35"/>
      <c r="C28" s="35"/>
      <c r="D28" s="35"/>
      <c r="E28" s="116"/>
    </row>
    <row r="29" spans="1:5" s="12" customFormat="1" x14ac:dyDescent="0.25">
      <c r="A29" s="35"/>
      <c r="B29" s="35"/>
      <c r="C29" s="35"/>
      <c r="D29" s="35"/>
      <c r="E29" s="116"/>
    </row>
    <row r="30" spans="1:5" s="12" customFormat="1" x14ac:dyDescent="0.25">
      <c r="A30" s="35" t="s">
        <v>199</v>
      </c>
      <c r="B30" s="35"/>
      <c r="C30" s="35"/>
      <c r="D30" s="35"/>
      <c r="E30" s="116"/>
    </row>
    <row r="31" spans="1:5" s="12" customFormat="1" x14ac:dyDescent="0.25">
      <c r="A31" s="35"/>
      <c r="B31" s="35"/>
      <c r="C31" s="35"/>
      <c r="D31" s="35"/>
      <c r="E31" s="116"/>
    </row>
    <row r="32" spans="1:5" s="12" customFormat="1" x14ac:dyDescent="0.25">
      <c r="A32" s="35" t="s">
        <v>200</v>
      </c>
      <c r="B32" s="35"/>
      <c r="C32" s="35"/>
      <c r="D32" s="35"/>
      <c r="E32" s="116"/>
    </row>
    <row r="33" spans="1:5" s="12" customFormat="1" x14ac:dyDescent="0.25">
      <c r="A33" s="35"/>
      <c r="B33" s="35"/>
      <c r="C33" s="35"/>
      <c r="D33" s="35"/>
      <c r="E33" s="116"/>
    </row>
    <row r="34" spans="1:5" s="12" customFormat="1" x14ac:dyDescent="0.25">
      <c r="A34" s="35" t="s">
        <v>201</v>
      </c>
      <c r="B34" s="35"/>
      <c r="C34" s="35"/>
      <c r="D34" s="35"/>
      <c r="E34" s="116"/>
    </row>
    <row r="35" spans="1:5" s="12" customFormat="1" x14ac:dyDescent="0.25">
      <c r="A35" s="35"/>
      <c r="B35" s="35"/>
      <c r="C35" s="35"/>
      <c r="D35" s="35"/>
      <c r="E35" s="116"/>
    </row>
    <row r="36" spans="1:5" s="12" customFormat="1" x14ac:dyDescent="0.25">
      <c r="A36" s="35" t="s">
        <v>202</v>
      </c>
      <c r="B36" s="35"/>
      <c r="C36" s="35"/>
      <c r="D36" s="35"/>
      <c r="E36" s="116"/>
    </row>
    <row r="37" spans="1:5" s="12" customFormat="1" x14ac:dyDescent="0.25">
      <c r="A37" s="12" t="s">
        <v>203</v>
      </c>
      <c r="E37" s="116"/>
    </row>
    <row r="38" spans="1:5" x14ac:dyDescent="0.25">
      <c r="A38" s="23"/>
      <c r="B38" s="23"/>
      <c r="C38" s="23"/>
      <c r="D38" s="23"/>
    </row>
  </sheetData>
  <pageMargins left="0.75" right="0.75" top="1" bottom="1" header="0.5" footer="0.5"/>
  <pageSetup scale="91" fitToHeight="0" orientation="portrait" r:id="rId1"/>
  <headerFooter alignWithMargins="0">
    <oddHeader xml:space="preserve">&amp;L&amp;"Times New Roman,Italic"CC-BISO001-27&amp;C&amp;"Times New Roman,Italic" PROPOSAL PACKAGE FORMS&amp;R&amp;"Times New Roman,Italic"APPENDIX B&amp;K000000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BE22948716594583B66C2E389B2DF1" ma:contentTypeVersion="4" ma:contentTypeDescription="Create a new document." ma:contentTypeScope="" ma:versionID="91286c69211af29a983a78c878b04861">
  <xsd:schema xmlns:xsd="http://www.w3.org/2001/XMLSchema" xmlns:xs="http://www.w3.org/2001/XMLSchema" xmlns:p="http://schemas.microsoft.com/office/2006/metadata/properties" xmlns:ns2="828518e9-4157-4c39-aaf8-bde19bf48b96" targetNamespace="http://schemas.microsoft.com/office/2006/metadata/properties" ma:root="true" ma:fieldsID="81e84716f754a59b0ccbe5e3228b588e" ns2:_="">
    <xsd:import namespace="828518e9-4157-4c39-aaf8-bde19bf48b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518e9-4157-4c39-aaf8-bde19bf48b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14CCEC9-89EC-471C-9351-40342EAFB61C}">
  <ds:schemaRefs>
    <ds:schemaRef ds:uri="http://schemas.microsoft.com/sharepoint/v3/contenttype/forms"/>
  </ds:schemaRefs>
</ds:datastoreItem>
</file>

<file path=customXml/itemProps2.xml><?xml version="1.0" encoding="utf-8"?>
<ds:datastoreItem xmlns:ds="http://schemas.openxmlformats.org/officeDocument/2006/customXml" ds:itemID="{9D6A8AD5-9923-44BA-A97C-799824EA131E}"/>
</file>

<file path=customXml/itemProps3.xml><?xml version="1.0" encoding="utf-8"?>
<ds:datastoreItem xmlns:ds="http://schemas.openxmlformats.org/officeDocument/2006/customXml" ds:itemID="{9542DC10-222D-4ECA-8869-327DACF678AB}">
  <ds:schemaRefs>
    <ds:schemaRef ds:uri="http://schemas.microsoft.com/office/2006/documentManagement/types"/>
    <ds:schemaRef ds:uri="http://schemas.microsoft.com/office/2006/metadata/properties"/>
    <ds:schemaRef ds:uri="403d3f01-4ee8-4485-beaf-e5f451662426"/>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Notices</vt:lpstr>
      <vt:lpstr>Investments Form</vt:lpstr>
      <vt:lpstr>Investments Assumptions</vt:lpstr>
      <vt:lpstr>Income Statement Form</vt:lpstr>
      <vt:lpstr>Income Statement Assumptions</vt:lpstr>
      <vt:lpstr>Operating Assumptions Form</vt:lpstr>
      <vt:lpstr>Cash Flow Statement Form</vt:lpstr>
      <vt:lpstr>Cash Flow Statement Assumptions</vt:lpstr>
      <vt:lpstr> Recapture of Investment Form</vt:lpstr>
      <vt:lpstr>Recapture of Inv Assumptions</vt:lpstr>
      <vt:lpstr>' Recapture of Investment Form'!Print_Area</vt:lpstr>
      <vt:lpstr>'Cash Flow Statement Assumptions'!Print_Area</vt:lpstr>
      <vt:lpstr>'Cash Flow Statement Form'!Print_Area</vt:lpstr>
      <vt:lpstr>'Income Statement Assumptions'!Print_Area</vt:lpstr>
      <vt:lpstr>'Income Statement Form'!Print_Area</vt:lpstr>
      <vt:lpstr>'Investments Assumptions'!Print_Area</vt:lpstr>
      <vt:lpstr>'Investments Form'!Print_Area</vt:lpstr>
      <vt:lpstr>'Operating Assumptions Form'!Print_Area</vt:lpstr>
      <vt:lpstr>'Recapture of Inv Assumptions'!Print_Area</vt:lpstr>
      <vt:lpstr>' Recapture of Investment Form'!Print_Titles</vt:lpstr>
      <vt:lpstr>'Cash Flow Statement Assumptions'!Print_Titles</vt:lpstr>
      <vt:lpstr>'Cash Flow Statement Form'!Print_Titles</vt:lpstr>
      <vt:lpstr>'Income Statement Assumptions'!Print_Titles</vt:lpstr>
      <vt:lpstr>'Income Statement Form'!Print_Titles</vt:lpstr>
      <vt:lpstr>'Investments Assumptions'!Print_Titles</vt:lpstr>
      <vt:lpstr>'Investments Form'!Print_Titles</vt:lpstr>
      <vt:lpstr>'Operating Assumptions Form'!Print_Titles</vt:lpstr>
      <vt:lpstr>'Recapture of Inv Assumptions'!Print_Titles</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Proposal Package Excel Forms PSF4.xlsx</dc:title>
  <dc:subject/>
  <dc:creator>Chalfant, Paul</dc:creator>
  <cp:keywords/>
  <dc:description/>
  <cp:lastModifiedBy>Stevens, William</cp:lastModifiedBy>
  <cp:revision/>
  <dcterms:created xsi:type="dcterms:W3CDTF">2004-02-19T17:21:24Z</dcterms:created>
  <dcterms:modified xsi:type="dcterms:W3CDTF">2026-04-22T16:13:18Z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0x010100D0BE22948716594583B66C2E389B2DF1</vt:lpwstr>
  </property>
  <property fmtid="{D5CDD505-2E9C-101B-9397-08002B2CF9AE}" pid="3" name="TemplateUrl">
    <vt:lpwstr/>
  </property>
  <property fmtid="{D5CDD505-2E9C-101B-9397-08002B2CF9AE}" pid="4" name="xd_ProgID">
    <vt:lpwstr/>
  </property>
  <property fmtid="{D5CDD505-2E9C-101B-9397-08002B2CF9AE}" pid="5" name="xd_Signature">
    <vt:bool>false</vt:bool>
  </property>
  <property fmtid="{D5CDD505-2E9C-101B-9397-08002B2CF9AE}" pid="6" name="Order">
    <vt:r8>3400</vt:r8>
  </property>
  <property fmtid="{D5CDD505-2E9C-101B-9397-08002B2CF9AE}" pid="7" name="_ExtendedDescription">
    <vt:lpwstr/>
  </property>
</Properties>
</file>